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7665" tabRatio="895" firstSheet="1" activeTab="1"/>
  </bookViews>
  <sheets>
    <sheet name="微系统所-硕134" sheetId="15" r:id="rId1"/>
    <sheet name="硅酸盐所-硕67" sheetId="7" r:id="rId2"/>
    <sheet name="光机所-硕23" sheetId="8" r:id="rId3"/>
    <sheet name="应物所-硕17" sheetId="9" r:id="rId4"/>
    <sheet name="技物所-硕28" sheetId="10" r:id="rId5"/>
    <sheet name="有机所-硕25" sheetId="11" r:id="rId6"/>
    <sheet name="天文台-硕4" sheetId="12" r:id="rId7"/>
    <sheet name="药物所-硕105" sheetId="4" r:id="rId8"/>
    <sheet name="生科院-硕60" sheetId="13" r:id="rId9"/>
    <sheet name="巴斯德所-硕4" sheetId="14" r:id="rId10"/>
    <sheet name="高研院-硕33" sheetId="5" r:id="rId11"/>
  </sheets>
  <calcPr calcId="152511"/>
</workbook>
</file>

<file path=xl/calcChain.xml><?xml version="1.0" encoding="utf-8"?>
<calcChain xmlns="http://schemas.openxmlformats.org/spreadsheetml/2006/main">
  <c r="E12" i="15" l="1"/>
  <c r="E11" i="15"/>
</calcChain>
</file>

<file path=xl/sharedStrings.xml><?xml version="1.0" encoding="utf-8"?>
<sst xmlns="http://schemas.openxmlformats.org/spreadsheetml/2006/main" count="592" uniqueCount="329">
  <si>
    <t>依托录取研究所</t>
    <phoneticPr fontId="1" type="noConversion"/>
  </si>
  <si>
    <t>研究方向</t>
    <phoneticPr fontId="1" type="noConversion"/>
  </si>
  <si>
    <t>考试科目</t>
    <phoneticPr fontId="1" type="noConversion"/>
  </si>
  <si>
    <t>导师</t>
    <phoneticPr fontId="1" type="noConversion"/>
  </si>
  <si>
    <t>备注</t>
    <phoneticPr fontId="1" type="noConversion"/>
  </si>
  <si>
    <t>学科、专业名称（代码）</t>
    <phoneticPr fontId="1" type="noConversion"/>
  </si>
  <si>
    <t>材料物理与化学
080501</t>
    <phoneticPr fontId="1" type="noConversion"/>
  </si>
  <si>
    <t>新材料技术和工程</t>
    <phoneticPr fontId="1" type="noConversion"/>
  </si>
  <si>
    <t>宁志军等</t>
    <phoneticPr fontId="1" type="noConversion"/>
  </si>
  <si>
    <t>上科大全职</t>
    <phoneticPr fontId="1" type="noConversion"/>
  </si>
  <si>
    <t>招生学院</t>
    <phoneticPr fontId="1" type="noConversion"/>
  </si>
  <si>
    <t>物质学院</t>
    <phoneticPr fontId="1" type="noConversion"/>
  </si>
  <si>
    <t>挂靠招生单位</t>
    <phoneticPr fontId="1" type="noConversion"/>
  </si>
  <si>
    <t>上海硅酸盐研究所</t>
    <phoneticPr fontId="1" type="noConversion"/>
  </si>
  <si>
    <t>材料学
080502</t>
    <phoneticPr fontId="1" type="noConversion"/>
  </si>
  <si>
    <t>物理化学
070304</t>
    <phoneticPr fontId="1" type="noConversion"/>
  </si>
  <si>
    <t>化学材料</t>
  </si>
  <si>
    <t>无机化学
070301</t>
    <phoneticPr fontId="1" type="noConversion"/>
  </si>
  <si>
    <t>米启兮等</t>
    <phoneticPr fontId="1" type="noConversion"/>
  </si>
  <si>
    <t>章跃标等</t>
    <phoneticPr fontId="1" type="noConversion"/>
  </si>
  <si>
    <t>物质学院</t>
    <phoneticPr fontId="1" type="noConversion"/>
  </si>
  <si>
    <t>上海有机化学研究所</t>
    <phoneticPr fontId="1" type="noConversion"/>
  </si>
  <si>
    <t>有机化学
070303</t>
    <phoneticPr fontId="1" type="noConversion"/>
  </si>
  <si>
    <t>化学合成</t>
    <phoneticPr fontId="1" type="noConversion"/>
  </si>
  <si>
    <t>高分子化学与物理
070305</t>
    <phoneticPr fontId="1" type="noConversion"/>
  </si>
  <si>
    <t>生物工程
085238</t>
    <phoneticPr fontId="1" type="noConversion"/>
  </si>
  <si>
    <t>林柏霖等</t>
    <phoneticPr fontId="1" type="noConversion"/>
  </si>
  <si>
    <t>钟超等</t>
    <phoneticPr fontId="1" type="noConversion"/>
  </si>
  <si>
    <t>合计：25</t>
    <phoneticPr fontId="1" type="noConversion"/>
  </si>
  <si>
    <t>上海光学精密机械研究所</t>
    <phoneticPr fontId="1" type="noConversion"/>
  </si>
  <si>
    <t>光学工程
080300</t>
    <phoneticPr fontId="1" type="noConversion"/>
  </si>
  <si>
    <t>光学
070207</t>
    <phoneticPr fontId="1" type="noConversion"/>
  </si>
  <si>
    <t>光学工程与技术</t>
    <phoneticPr fontId="1" type="noConversion"/>
  </si>
  <si>
    <t>强光光学与强场物理</t>
    <phoneticPr fontId="1" type="noConversion"/>
  </si>
  <si>
    <t>凝聚态物理
070205</t>
    <phoneticPr fontId="1" type="noConversion"/>
  </si>
  <si>
    <t>凝聚态物理</t>
    <phoneticPr fontId="1" type="noConversion"/>
  </si>
  <si>
    <t>柯友启、薛加民、陈刚等</t>
    <phoneticPr fontId="1" type="noConversion"/>
  </si>
  <si>
    <t>合计：23</t>
    <phoneticPr fontId="1" type="noConversion"/>
  </si>
  <si>
    <t>上海应用物理研究所</t>
    <phoneticPr fontId="1" type="noConversion"/>
  </si>
  <si>
    <t>物质学院</t>
    <phoneticPr fontId="1" type="noConversion"/>
  </si>
  <si>
    <t>核技术及应用
082703</t>
    <phoneticPr fontId="1" type="noConversion"/>
  </si>
  <si>
    <t>粒子物理与原子核物理
070202</t>
    <phoneticPr fontId="1" type="noConversion"/>
  </si>
  <si>
    <t>核技术及应用</t>
    <phoneticPr fontId="1" type="noConversion"/>
  </si>
  <si>
    <t>粒子物理及应用</t>
    <phoneticPr fontId="1" type="noConversion"/>
  </si>
  <si>
    <t>杨永、柯友启、陈刚等</t>
    <phoneticPr fontId="1" type="noConversion"/>
  </si>
  <si>
    <t>合计：17</t>
    <phoneticPr fontId="1" type="noConversion"/>
  </si>
  <si>
    <t>物质学院</t>
    <phoneticPr fontId="1" type="noConversion"/>
  </si>
  <si>
    <t>上海天文台</t>
    <phoneticPr fontId="1" type="noConversion"/>
  </si>
  <si>
    <t>天体物理
070401</t>
    <phoneticPr fontId="1" type="noConversion"/>
  </si>
  <si>
    <t>天文学</t>
    <phoneticPr fontId="1" type="noConversion"/>
  </si>
  <si>
    <t>洪晓瑜、沈志强、袁峰、黄乘利</t>
    <phoneticPr fontId="1" type="noConversion"/>
  </si>
  <si>
    <t>微电子学与固体电子学
077403</t>
    <phoneticPr fontId="1" type="noConversion"/>
  </si>
  <si>
    <t>依托录取研究所</t>
    <phoneticPr fontId="1" type="noConversion"/>
  </si>
  <si>
    <t>凝聚态物理</t>
    <phoneticPr fontId="1" type="noConversion"/>
  </si>
  <si>
    <t>微电子科学与技术</t>
    <phoneticPr fontId="1" type="noConversion"/>
  </si>
  <si>
    <t>上海技术物理研究所</t>
    <phoneticPr fontId="1" type="noConversion"/>
  </si>
  <si>
    <t>薛加民等</t>
    <phoneticPr fontId="1" type="noConversion"/>
  </si>
  <si>
    <t>合计：12</t>
    <phoneticPr fontId="1" type="noConversion"/>
  </si>
  <si>
    <t>信息学院</t>
    <phoneticPr fontId="1" type="noConversion"/>
  </si>
  <si>
    <t>物理电子学
077401</t>
    <phoneticPr fontId="1" type="noConversion"/>
  </si>
  <si>
    <t>微电子学与固体电子学
077403</t>
    <phoneticPr fontId="1" type="noConversion"/>
  </si>
  <si>
    <t>电路与系统
080902</t>
    <phoneticPr fontId="1" type="noConversion"/>
  </si>
  <si>
    <t>光电技术等</t>
    <phoneticPr fontId="1" type="noConversion"/>
  </si>
  <si>
    <t>航天遥感、光电技术等</t>
    <phoneticPr fontId="1" type="noConversion"/>
  </si>
  <si>
    <t>红外探测器技术等</t>
    <phoneticPr fontId="1" type="noConversion"/>
  </si>
  <si>
    <t>王建宇等</t>
    <phoneticPr fontId="1" type="noConversion"/>
  </si>
  <si>
    <t>合计：16</t>
    <phoneticPr fontId="1" type="noConversion"/>
  </si>
  <si>
    <t>生命学院</t>
    <phoneticPr fontId="1" type="noConversion"/>
  </si>
  <si>
    <t>上海药物研究所</t>
    <phoneticPr fontId="1" type="noConversion"/>
  </si>
  <si>
    <t>挂靠招生单位</t>
    <phoneticPr fontId="1" type="noConversion"/>
  </si>
  <si>
    <t>药理学
078006</t>
    <phoneticPr fontId="1" type="noConversion"/>
  </si>
  <si>
    <t>药物化学
078001</t>
    <phoneticPr fontId="1" type="noConversion"/>
  </si>
  <si>
    <t>药物设计学
0780Z1</t>
    <phoneticPr fontId="1" type="noConversion"/>
  </si>
  <si>
    <t>化学生物学与创新药物研究</t>
    <phoneticPr fontId="1" type="noConversion"/>
  </si>
  <si>
    <t>柳红、叶阳、张翱</t>
    <phoneticPr fontId="1" type="noConversion"/>
  </si>
  <si>
    <t>蛋白质科学与生物技术 或 系统生物学与转化医学</t>
    <phoneticPr fontId="1" type="noConversion"/>
  </si>
  <si>
    <t>丁健、耿美玉、李佳、任进、沈旭、王明伟、吴蓓丽、谢欣、徐华强</t>
    <phoneticPr fontId="1" type="noConversion"/>
  </si>
  <si>
    <t>交叉学科研究</t>
    <phoneticPr fontId="1" type="noConversion"/>
  </si>
  <si>
    <t>陈凯先、蒋华良</t>
    <phoneticPr fontId="1" type="noConversion"/>
  </si>
  <si>
    <t>樊春海</t>
    <phoneticPr fontId="1" type="noConversion"/>
  </si>
  <si>
    <t>黄行许等</t>
    <phoneticPr fontId="1" type="noConversion"/>
  </si>
  <si>
    <t>上科大常任</t>
    <phoneticPr fontId="1" type="noConversion"/>
  </si>
  <si>
    <t>上科大常任</t>
    <phoneticPr fontId="1" type="noConversion"/>
  </si>
  <si>
    <t>龚惠兴等</t>
    <phoneticPr fontId="1" type="noConversion"/>
  </si>
  <si>
    <t>何力等</t>
    <phoneticPr fontId="1" type="noConversion"/>
  </si>
  <si>
    <t>硅酸盐所特聘</t>
    <phoneticPr fontId="1" type="noConversion"/>
  </si>
  <si>
    <t>苏州纳米所特聘</t>
    <phoneticPr fontId="1" type="noConversion"/>
  </si>
  <si>
    <t>宁波材料所特聘</t>
    <phoneticPr fontId="1" type="noConversion"/>
  </si>
  <si>
    <t>光机所特聘</t>
    <phoneticPr fontId="1" type="noConversion"/>
  </si>
  <si>
    <t>应物所特聘</t>
    <phoneticPr fontId="1" type="noConversion"/>
  </si>
  <si>
    <t>技物所特聘</t>
    <phoneticPr fontId="1" type="noConversion"/>
  </si>
  <si>
    <t>上科大常任</t>
    <phoneticPr fontId="1" type="noConversion"/>
  </si>
  <si>
    <t>技物所特聘</t>
    <phoneticPr fontId="1" type="noConversion"/>
  </si>
  <si>
    <t>有机所特聘</t>
    <phoneticPr fontId="1" type="noConversion"/>
  </si>
  <si>
    <t>药物所特聘</t>
    <phoneticPr fontId="1" type="noConversion"/>
  </si>
  <si>
    <t>应物所特聘</t>
    <phoneticPr fontId="1" type="noConversion"/>
  </si>
  <si>
    <t>上科大生命学院常任</t>
    <phoneticPr fontId="1" type="noConversion"/>
  </si>
  <si>
    <t>iHuman研究所常任</t>
    <phoneticPr fontId="1" type="noConversion"/>
  </si>
  <si>
    <t>赵素文</t>
    <phoneticPr fontId="1" type="noConversion"/>
  </si>
  <si>
    <t>免疫化学所常任</t>
    <phoneticPr fontId="1" type="noConversion"/>
  </si>
  <si>
    <t>Lerner等</t>
    <phoneticPr fontId="1" type="noConversion"/>
  </si>
  <si>
    <t>廖军等</t>
    <phoneticPr fontId="1" type="noConversion"/>
  </si>
  <si>
    <t>Kurt等</t>
    <phoneticPr fontId="1" type="noConversion"/>
  </si>
  <si>
    <t>Ray等</t>
    <phoneticPr fontId="1" type="noConversion"/>
  </si>
  <si>
    <t>姜标等</t>
    <phoneticPr fontId="1" type="noConversion"/>
  </si>
  <si>
    <t>招生单位</t>
    <phoneticPr fontId="1" type="noConversion"/>
  </si>
  <si>
    <t>上海生命科学研究院</t>
    <phoneticPr fontId="1" type="noConversion"/>
  </si>
  <si>
    <t>巴斯德所</t>
    <phoneticPr fontId="1" type="noConversion"/>
  </si>
  <si>
    <t>微生物学
071005</t>
    <phoneticPr fontId="1" type="noConversion"/>
  </si>
  <si>
    <t>巴斯德-系统生物学与转化医学</t>
    <phoneticPr fontId="5" type="noConversion"/>
  </si>
  <si>
    <t>江陆斌、蓝柯、孙兵、钟劲</t>
    <phoneticPr fontId="1" type="noConversion"/>
  </si>
  <si>
    <t>①101思想政治理论
②201英语一
③612生物化学与分子生物学
④852细胞生物学</t>
    <phoneticPr fontId="1" type="noConversion"/>
  </si>
  <si>
    <t>合计：4</t>
    <phoneticPr fontId="1" type="noConversion"/>
  </si>
  <si>
    <t>生化所特聘</t>
    <phoneticPr fontId="1" type="noConversion"/>
  </si>
  <si>
    <t>发育生物学
071008</t>
    <phoneticPr fontId="1" type="noConversion"/>
  </si>
  <si>
    <t>生细所-干细胞生物学与再生医学</t>
    <phoneticPr fontId="1" type="noConversion"/>
  </si>
  <si>
    <t>李劲松、张雷、赵允</t>
    <phoneticPr fontId="1" type="noConversion"/>
  </si>
  <si>
    <t>①101思想政治理论
②201英语一
③612生物化学与分子生物学
④852细胞生物学</t>
    <phoneticPr fontId="1" type="noConversion"/>
  </si>
  <si>
    <t>细胞生物学
071009</t>
    <phoneticPr fontId="1" type="noConversion"/>
  </si>
  <si>
    <t>生细所-系统生物学与转化医学</t>
    <phoneticPr fontId="1" type="noConversion"/>
  </si>
  <si>
    <t>惠立健、季红斌、裴钢、鲍岚、刘小龙、朱学良</t>
    <phoneticPr fontId="1" type="noConversion"/>
  </si>
  <si>
    <t>生物化学与分子生物学
071010</t>
    <phoneticPr fontId="1" type="noConversion"/>
  </si>
  <si>
    <t>生细所-蛋白质科学与生物技术 或 生细所-物理生物学与分子影像学</t>
    <phoneticPr fontId="1" type="noConversion"/>
  </si>
  <si>
    <t>①101思想政治理论
②201英语一
③612生物化学与分子生物学
④820有机化学或852细胞生物学</t>
    <phoneticPr fontId="1" type="noConversion"/>
  </si>
  <si>
    <t>曾嵘、陈玲玲、陈正军、丁建平、李林、刘默芳、王恩多、王纲、徐国良、周金秋、周兆才、陈勇、高影、雷鸣、许琛琦</t>
    <phoneticPr fontId="1" type="noConversion"/>
  </si>
  <si>
    <t>生物信息学
0710J3</t>
    <phoneticPr fontId="1" type="noConversion"/>
  </si>
  <si>
    <t>系统-交叉学科研究</t>
    <phoneticPr fontId="1" type="noConversion"/>
  </si>
  <si>
    <t>陈洛南、李亦学</t>
    <phoneticPr fontId="1" type="noConversion"/>
  </si>
  <si>
    <t>①101思想政治理论
②201英语一
③301数学一或612生物化学与分子生物学
④806普通物理(乙)或852细胞生物学或864程序设计</t>
    <phoneticPr fontId="1" type="noConversion"/>
  </si>
  <si>
    <t>神经所特聘</t>
    <phoneticPr fontId="1" type="noConversion"/>
  </si>
  <si>
    <t>神经生物学
071006</t>
    <phoneticPr fontId="1" type="noConversion"/>
  </si>
  <si>
    <t>神经所-蛋白质科学与生物技术</t>
    <phoneticPr fontId="1" type="noConversion"/>
  </si>
  <si>
    <t>①101政治
②201英语一
③612生物化学与分子生物学
④847生理学或852细胞生物学</t>
    <phoneticPr fontId="1" type="noConversion"/>
  </si>
  <si>
    <t>杜久林、罗振革、蒲慕明、熊志奇、于翔、张旭</t>
    <phoneticPr fontId="1" type="noConversion"/>
  </si>
  <si>
    <t>植生所特聘</t>
    <phoneticPr fontId="1" type="noConversion"/>
  </si>
  <si>
    <t>动物学
071002</t>
    <phoneticPr fontId="1" type="noConversion"/>
  </si>
  <si>
    <t>植生所-蛋白质科学与生物技术</t>
    <phoneticPr fontId="1" type="noConversion"/>
  </si>
  <si>
    <t>王成树</t>
    <phoneticPr fontId="1" type="noConversion"/>
  </si>
  <si>
    <t>①101思想政治理论
②201英语一
③612生物化学与分子生物学
④852细胞生物学</t>
    <phoneticPr fontId="1" type="noConversion"/>
  </si>
  <si>
    <t>微生物学
071005</t>
    <phoneticPr fontId="1" type="noConversion"/>
  </si>
  <si>
    <t>赵国屏</t>
    <phoneticPr fontId="1" type="noConversion"/>
  </si>
  <si>
    <t>①101思想政治理论
②201英语一
③612生物化学与分子生物学
④851微生物学</t>
    <phoneticPr fontId="1" type="noConversion"/>
  </si>
  <si>
    <t>遗传学
071007</t>
    <phoneticPr fontId="1" type="noConversion"/>
  </si>
  <si>
    <t>陈晓亚、龚继明、韩斌、何祖华、林鸿宣、王佳伟、薛红卫</t>
    <phoneticPr fontId="1" type="noConversion"/>
  </si>
  <si>
    <t>①101思想政治理论
②201英语一
③612生物化学与分子生物学
④852细胞生物学或848植物生理学</t>
    <phoneticPr fontId="1" type="noConversion"/>
  </si>
  <si>
    <t>健康所特聘</t>
    <phoneticPr fontId="1" type="noConversion"/>
  </si>
  <si>
    <t>健康所-系统生物学与转化医学</t>
    <phoneticPr fontId="1" type="noConversion"/>
  </si>
  <si>
    <t>孔祥银</t>
    <phoneticPr fontId="1" type="noConversion"/>
  </si>
  <si>
    <t>①101思想政治理论
②201英语一
③612生物化学与分子生物学
④847生理学或852细胞生物学</t>
    <phoneticPr fontId="1" type="noConversion"/>
  </si>
  <si>
    <t>健康所-干细胞生物学与再生医学</t>
    <phoneticPr fontId="1" type="noConversion"/>
  </si>
  <si>
    <t>金颖</t>
    <phoneticPr fontId="1" type="noConversion"/>
  </si>
  <si>
    <t>钱友存、秦樾</t>
    <phoneticPr fontId="1" type="noConversion"/>
  </si>
  <si>
    <t>营养所特聘</t>
    <phoneticPr fontId="1" type="noConversion"/>
  </si>
  <si>
    <t>营养所-系统生物学与转化医学</t>
    <phoneticPr fontId="1" type="noConversion"/>
  </si>
  <si>
    <t>陈雁、王慧、谢东、尹慧勇、余鹰、翟琦巍、周斌</t>
    <phoneticPr fontId="1" type="noConversion"/>
  </si>
  <si>
    <t>计算所特聘</t>
    <phoneticPr fontId="1" type="noConversion"/>
  </si>
  <si>
    <t>计算生物学
0710Z2</t>
    <phoneticPr fontId="1" type="noConversion"/>
  </si>
  <si>
    <t>计算所-交叉学科研究</t>
    <phoneticPr fontId="1" type="noConversion"/>
  </si>
  <si>
    <t>①101思想政治理论
②201英语一
③301数学一或612生物化学与分子生物学
④806普通物理(乙)或852细胞生物学或864程序设计</t>
    <phoneticPr fontId="1" type="noConversion"/>
  </si>
  <si>
    <t>Philipp Khaitovich、韩敬东、徐书华、杨力</t>
    <phoneticPr fontId="1" type="noConversion"/>
  </si>
  <si>
    <t>生物物理所特聘</t>
    <phoneticPr fontId="1" type="noConversion"/>
  </si>
  <si>
    <t>饶子和</t>
    <phoneticPr fontId="1" type="noConversion"/>
  </si>
  <si>
    <t>上科大常任</t>
    <phoneticPr fontId="1" type="noConversion"/>
  </si>
  <si>
    <t>生细所-系统生物学与转化医学</t>
    <phoneticPr fontId="1" type="noConversion"/>
  </si>
  <si>
    <t>吴家睿</t>
    <phoneticPr fontId="1" type="noConversion"/>
  </si>
  <si>
    <t>合计：60</t>
    <phoneticPr fontId="1" type="noConversion"/>
  </si>
  <si>
    <t>物质学院</t>
    <phoneticPr fontId="1" type="noConversion"/>
  </si>
  <si>
    <t>信息学院</t>
    <phoneticPr fontId="1" type="noConversion"/>
  </si>
  <si>
    <t>上海高等研究院</t>
    <phoneticPr fontId="1" type="noConversion"/>
  </si>
  <si>
    <t>有机化学
070303</t>
    <phoneticPr fontId="1" type="noConversion"/>
  </si>
  <si>
    <t>化学生物学与创新药物研究</t>
    <phoneticPr fontId="1" type="noConversion"/>
  </si>
  <si>
    <t>交叉学科研究</t>
    <phoneticPr fontId="1" type="noConversion"/>
  </si>
  <si>
    <t>王鹏</t>
    <phoneticPr fontId="1" type="noConversion"/>
  </si>
  <si>
    <t>郭方、李凌松、魏万国</t>
    <phoneticPr fontId="1" type="noConversion"/>
  </si>
  <si>
    <t>生物医学工程
077700</t>
    <phoneticPr fontId="1" type="noConversion"/>
  </si>
  <si>
    <t>交叉学科研究</t>
    <phoneticPr fontId="1" type="noConversion"/>
  </si>
  <si>
    <t>陈群</t>
    <phoneticPr fontId="1" type="noConversion"/>
  </si>
  <si>
    <t>1（仅为硕士计划，不转博）</t>
    <phoneticPr fontId="1" type="noConversion"/>
  </si>
  <si>
    <t>生物化工
081703</t>
    <phoneticPr fontId="1" type="noConversion"/>
  </si>
  <si>
    <t>史吉平、孙俊松、赵权宇</t>
    <phoneticPr fontId="1" type="noConversion"/>
  </si>
  <si>
    <t>合计：8</t>
    <phoneticPr fontId="1" type="noConversion"/>
  </si>
  <si>
    <t>①101思想政治理论
②201英语一
③619物理化学（甲）
④820有机化学</t>
    <phoneticPr fontId="1" type="noConversion"/>
  </si>
  <si>
    <t>①101思想政治理论
②201英语一
③619物理化学（甲）
④803概率论与数理统计或820有机化学或824生物化学（乙）</t>
    <phoneticPr fontId="1" type="noConversion"/>
  </si>
  <si>
    <t>上海高等研究所</t>
    <phoneticPr fontId="1" type="noConversion"/>
  </si>
  <si>
    <t xml:space="preserve">微电子学与固体电子学
080903 </t>
    <phoneticPr fontId="1" type="noConversion"/>
  </si>
  <si>
    <t xml:space="preserve">通信与信息系统
081001 </t>
    <phoneticPr fontId="1" type="noConversion"/>
  </si>
  <si>
    <t xml:space="preserve">信号与信息处理
081002 </t>
    <phoneticPr fontId="1" type="noConversion"/>
  </si>
  <si>
    <t>信息技术等</t>
    <phoneticPr fontId="1" type="noConversion"/>
  </si>
  <si>
    <t>上海高等研究院</t>
    <phoneticPr fontId="1" type="noConversion"/>
  </si>
  <si>
    <t>高研院特聘</t>
    <phoneticPr fontId="1" type="noConversion"/>
  </si>
  <si>
    <t>上科大常任</t>
    <phoneticPr fontId="1" type="noConversion"/>
  </si>
  <si>
    <t>有机化学
070303</t>
    <phoneticPr fontId="1" type="noConversion"/>
  </si>
  <si>
    <t xml:space="preserve">物理化学
070304 </t>
    <phoneticPr fontId="1" type="noConversion"/>
  </si>
  <si>
    <t xml:space="preserve">化学工程
081701 </t>
    <phoneticPr fontId="1" type="noConversion"/>
  </si>
  <si>
    <t xml:space="preserve">生物化工
081703 </t>
    <phoneticPr fontId="1" type="noConversion"/>
  </si>
  <si>
    <t xml:space="preserve">化学工程
081701 </t>
    <phoneticPr fontId="1" type="noConversion"/>
  </si>
  <si>
    <t>龚晋慷等</t>
    <phoneticPr fontId="1" type="noConversion"/>
  </si>
  <si>
    <t>合计：17</t>
    <phoneticPr fontId="1" type="noConversion"/>
  </si>
  <si>
    <t>合计：105</t>
    <phoneticPr fontId="1" type="noConversion"/>
  </si>
  <si>
    <t>预计招生人数</t>
    <phoneticPr fontId="1" type="noConversion"/>
  </si>
  <si>
    <t>预计招生人数</t>
    <phoneticPr fontId="1" type="noConversion"/>
  </si>
  <si>
    <t>预计招生人数</t>
    <phoneticPr fontId="1" type="noConversion"/>
  </si>
  <si>
    <t>预计招生人数</t>
    <phoneticPr fontId="1" type="noConversion"/>
  </si>
  <si>
    <t>预计招生人数</t>
    <phoneticPr fontId="1" type="noConversion"/>
  </si>
  <si>
    <t>预计招生人数</t>
    <phoneticPr fontId="1" type="noConversion"/>
  </si>
  <si>
    <t>预计招生人数</t>
    <phoneticPr fontId="1" type="noConversion"/>
  </si>
  <si>
    <t>为上海科技大学代招</t>
    <phoneticPr fontId="1" type="noConversion"/>
  </si>
  <si>
    <t>温兆银、许钫钫、施剑林、李永祥、董显林、陈立东、黄富强</t>
    <phoneticPr fontId="1" type="noConversion"/>
  </si>
  <si>
    <t>宋力昕、黄政仁、董绍明</t>
    <phoneticPr fontId="1" type="noConversion"/>
  </si>
  <si>
    <t>包信和、杨学明</t>
    <phoneticPr fontId="1" type="noConversion"/>
  </si>
  <si>
    <t>大化所</t>
    <phoneticPr fontId="1" type="noConversion"/>
  </si>
  <si>
    <t>金属所</t>
    <phoneticPr fontId="1" type="noConversion"/>
  </si>
  <si>
    <t>卢柯、成会明</t>
    <phoneticPr fontId="1" type="noConversion"/>
  </si>
  <si>
    <t>杨辉、徐科、秦华、吴东岷</t>
    <phoneticPr fontId="1" type="noConversion"/>
  </si>
  <si>
    <t>陈立桅、李清文、崔铮、张跃钢、靳健、王强斌</t>
    <phoneticPr fontId="1" type="noConversion"/>
  </si>
  <si>
    <t>朱健强、周常河、邵建达、陈卫标</t>
    <phoneticPr fontId="1" type="noConversion"/>
  </si>
  <si>
    <t>周圣明、张龙</t>
    <phoneticPr fontId="1" type="noConversion"/>
  </si>
  <si>
    <t>总计：67</t>
    <phoneticPr fontId="1" type="noConversion"/>
  </si>
  <si>
    <t>核能科学与工程
082701</t>
    <phoneticPr fontId="1" type="noConversion"/>
  </si>
  <si>
    <t>光学
070207</t>
    <phoneticPr fontId="1" type="noConversion"/>
  </si>
  <si>
    <t>生物物理学
071011</t>
    <phoneticPr fontId="1" type="noConversion"/>
  </si>
  <si>
    <t>核能科学与工程</t>
    <phoneticPr fontId="1" type="noConversion"/>
  </si>
  <si>
    <t>光学</t>
    <phoneticPr fontId="1" type="noConversion"/>
  </si>
  <si>
    <t>生物物理学</t>
    <phoneticPr fontId="1" type="noConversion"/>
  </si>
  <si>
    <t>赵振堂、王东</t>
    <phoneticPr fontId="1" type="noConversion"/>
  </si>
  <si>
    <t>徐洪杰、马余刚、李燕、沈文庆、朱志远、李宾</t>
    <phoneticPr fontId="1" type="noConversion"/>
  </si>
  <si>
    <t>吴国忠、戴志敏</t>
    <phoneticPr fontId="1" type="noConversion"/>
  </si>
  <si>
    <t>邰仁忠</t>
    <phoneticPr fontId="1" type="noConversion"/>
  </si>
  <si>
    <t>胡钧</t>
    <phoneticPr fontId="1" type="noConversion"/>
  </si>
  <si>
    <t>物理电子学</t>
    <phoneticPr fontId="1" type="noConversion"/>
  </si>
  <si>
    <t>戴宁</t>
    <phoneticPr fontId="1" type="noConversion"/>
  </si>
  <si>
    <t>刘定权</t>
    <phoneticPr fontId="1" type="noConversion"/>
  </si>
  <si>
    <t>陆卫、陈效双、陈建新、沈学础、龚海梅、褚君浩</t>
    <phoneticPr fontId="1" type="noConversion"/>
  </si>
  <si>
    <t>徐至展、沈百飞、林尊琪、梁晓燕、李儒新、程亚、冷雨欣</t>
    <phoneticPr fontId="1" type="noConversion"/>
  </si>
  <si>
    <t>电子与通信工程
085208</t>
    <phoneticPr fontId="1" type="noConversion"/>
  </si>
  <si>
    <t>汪辉、张钊锋</t>
    <phoneticPr fontId="1" type="noConversion"/>
  </si>
  <si>
    <t>陈晓东、封松林、李明启、魏建明</t>
    <phoneticPr fontId="1" type="noConversion"/>
  </si>
  <si>
    <t>夏海波</t>
    <phoneticPr fontId="1" type="noConversion"/>
  </si>
  <si>
    <t>徐怀宇</t>
    <phoneticPr fontId="1" type="noConversion"/>
  </si>
  <si>
    <t>张延风、文珂</t>
    <phoneticPr fontId="1" type="noConversion"/>
  </si>
  <si>
    <t>李圣刚、祝艳、孙予罕、魏伟</t>
    <phoneticPr fontId="1" type="noConversion"/>
  </si>
  <si>
    <t>何涛</t>
    <phoneticPr fontId="1" type="noConversion"/>
  </si>
  <si>
    <t>奚衍罡、杨辉、江玉海、王中阳、黄伟光、陈小源</t>
    <phoneticPr fontId="1" type="noConversion"/>
  </si>
  <si>
    <t>无机化学</t>
    <phoneticPr fontId="1" type="noConversion"/>
  </si>
  <si>
    <t>有机化学</t>
    <phoneticPr fontId="1" type="noConversion"/>
  </si>
  <si>
    <t>生物材料</t>
    <phoneticPr fontId="1" type="noConversion"/>
  </si>
  <si>
    <t>高分子化学与物理</t>
    <phoneticPr fontId="1" type="noConversion"/>
  </si>
  <si>
    <t>有机化学</t>
    <phoneticPr fontId="1" type="noConversion"/>
  </si>
  <si>
    <t>化学材料</t>
    <phoneticPr fontId="1" type="noConversion"/>
  </si>
  <si>
    <t>化学工程</t>
    <phoneticPr fontId="1" type="noConversion"/>
  </si>
  <si>
    <t>① 101思想政治理论
② 201英语一
③ 302数学二
④ 806普通物理（乙）或809固体物理或823普通化学（乙）或825物理化学（乙）</t>
    <phoneticPr fontId="1" type="noConversion"/>
  </si>
  <si>
    <t>① 101思想政治理论
② 201英语一
③ 302数学二或619物理化学（甲）
④ 819无机化学或820有机化学或822高分子化学与物理</t>
    <phoneticPr fontId="1" type="noConversion"/>
  </si>
  <si>
    <t>① 101思想政治理论
② 201英语一
③ 302数学二或619物理化学（甲）
④ 819无机化学或821分析化学或823普通化学（乙）或825物理化学（乙）</t>
    <phoneticPr fontId="1" type="noConversion"/>
  </si>
  <si>
    <t>① 101思想政治理论
② 201英语一或202俄语或203日语
③ 601高等数学（甲）
④ 809固体物理</t>
    <phoneticPr fontId="1" type="noConversion"/>
  </si>
  <si>
    <t>① 101思想政治理论
② 201英语一或202俄语或203日语
③ 601高等数学（甲）
④ 817光学</t>
    <phoneticPr fontId="1" type="noConversion"/>
  </si>
  <si>
    <t>同上相同学科考试科目</t>
    <phoneticPr fontId="1" type="noConversion"/>
  </si>
  <si>
    <t>① 101思想政治理论
② 201英语一或202俄语或203日语
③ 301数学一
④ 806普通物理（乙）或817光学或856电子线路或979精密机械零件和机构</t>
    <phoneticPr fontId="1" type="noConversion"/>
  </si>
  <si>
    <t>① 101思想政治理论
② 201英语一或202俄语或203日语
③ 302数学二
④ 806普通物理（乙）或823普通化学（乙）或825物理化学（乙）</t>
    <phoneticPr fontId="1" type="noConversion"/>
  </si>
  <si>
    <t>为上海科技大学代招</t>
    <phoneticPr fontId="1" type="noConversion"/>
  </si>
  <si>
    <t>① 101思想政治理论
② 201英语一
③ 601高等数学（甲）或617普通物理（甲）
④ 811量子力学或809固体物理或808电动力学</t>
    <phoneticPr fontId="1" type="noConversion"/>
  </si>
  <si>
    <t>为上海科技大学代招</t>
    <phoneticPr fontId="1" type="noConversion"/>
  </si>
  <si>
    <t>福建物构所特聘
（其中7个仅为硕士计划，不转博</t>
    <phoneticPr fontId="1" type="noConversion"/>
  </si>
  <si>
    <t>陈学元、叶宁、张健</t>
    <phoneticPr fontId="1" type="noConversion"/>
  </si>
  <si>
    <t>郭国忠、卢灿忠、毛江高、罗军华</t>
    <phoneticPr fontId="1" type="noConversion"/>
  </si>
  <si>
    <t>崔平等、王蔚国、韩伟强</t>
    <phoneticPr fontId="1" type="noConversion"/>
  </si>
  <si>
    <t>曹荣、陈玲、洪茂椿、苏伟平、郑庆东、陈忠宁</t>
    <phoneticPr fontId="1" type="noConversion"/>
  </si>
  <si>
    <t>① 101思想政治理论
② 201英语一
③ 601高等数学（甲）或617普通物理（甲）
④ 817光学</t>
    <phoneticPr fontId="1" type="noConversion"/>
  </si>
  <si>
    <t>① 101思想政治理论
② 201英语一
③ 617普通物理（甲）或612生物化学与分子生物学
④ 824生物化学（乙）或852细胞生物学或811量子力学</t>
    <phoneticPr fontId="1" type="noConversion"/>
  </si>
  <si>
    <t>① 101思想政治理论
② 201英语一
③ 301数学一
④ 862计算机学科综合（非专业）或809固体物理或815机械设计或972原子物理与量子力学</t>
    <phoneticPr fontId="1" type="noConversion"/>
  </si>
  <si>
    <t>① 101思想政治理论
② 201英语一
③ 301数学一
④ 809固体物理或814热工基础或815机械设计或999反应堆物理</t>
    <phoneticPr fontId="1" type="noConversion"/>
  </si>
  <si>
    <t>为上海科技大学代招</t>
    <phoneticPr fontId="1" type="noConversion"/>
  </si>
  <si>
    <t>为上海科技大学代招</t>
    <phoneticPr fontId="1" type="noConversion"/>
  </si>
  <si>
    <t>① 101思想政治理论
② 201英语一
③ 601高等数学（甲）
④ 856电子线路或915电子学基础或859信号与系统</t>
    <phoneticPr fontId="1" type="noConversion"/>
  </si>
  <si>
    <t>① 101思想政治理论
② 201英语一
③ 301数学一
④ 856电子线路或862计算机学科综合（非专业）或859信号与系统</t>
    <phoneticPr fontId="1" type="noConversion"/>
  </si>
  <si>
    <t>① 101思想政治理论
② 201英语一
③ 601高等数学（甲）
④ 811量子力学或809固体物理或900半导体集成电路</t>
    <phoneticPr fontId="1" type="noConversion"/>
  </si>
  <si>
    <t>① 101思想政治理论
② 201英语一
③ 601高等数学（甲）或617普通物理（甲）
④ 811量子力学或809固体物理或819无机化学</t>
    <phoneticPr fontId="1" type="noConversion"/>
  </si>
  <si>
    <t>① 101思想政治理论
② 201英语一
③ 619物理化学（甲）
④ 820有机化学</t>
    <phoneticPr fontId="1" type="noConversion"/>
  </si>
  <si>
    <t>丁奎岭等13位特聘教授；
（按照特聘教授在所内招生学科即可）</t>
    <phoneticPr fontId="1" type="noConversion"/>
  </si>
  <si>
    <t>① 101思想政治理论
② 201英语一
③ 619物理化学（甲）或724高分子化学与物理
④ 820有机化学</t>
    <phoneticPr fontId="1" type="noConversion"/>
  </si>
  <si>
    <t>① 101思想政治理论
② 201英语一
③ 302数学二或338生物化学
④ 820有机化学</t>
    <phoneticPr fontId="1" type="noConversion"/>
  </si>
  <si>
    <t>为上海科技大学代招</t>
    <phoneticPr fontId="1" type="noConversion"/>
  </si>
  <si>
    <t>① 101思想政治理论
② 201英语一
③ 601高等数学（甲）或617普通物理（甲）
④ 808电动力学或811量子力学</t>
    <phoneticPr fontId="1" type="noConversion"/>
  </si>
  <si>
    <t>为上海科技大学代招</t>
    <phoneticPr fontId="1" type="noConversion"/>
  </si>
  <si>
    <t>同上相同学科考试科目</t>
    <phoneticPr fontId="1" type="noConversion"/>
  </si>
  <si>
    <t>①101思想政治理论
②201英语一
③612生物化学与分子生物学或619物理化学（甲）
④820有机化学或852细胞生物学</t>
    <phoneticPr fontId="1" type="noConversion"/>
  </si>
  <si>
    <t>①101思想政治理论
②201英语一
③302数学二或619物理化学（甲）
④818化工原理或820有机化学或822高分子化学与物理</t>
    <phoneticPr fontId="1" type="noConversion"/>
  </si>
  <si>
    <t>①101思想政治理论
②201英语一
③602高等数学（乙）
④824生物化学（乙）或852细胞生物学</t>
    <phoneticPr fontId="1" type="noConversion"/>
  </si>
  <si>
    <t>①101思想政治理论
②201英语一
③301数学一
④804半导体物理或809固体物理或856电子线路</t>
    <phoneticPr fontId="1" type="noConversion"/>
  </si>
  <si>
    <t>①101思想政治理论
②201英语一
③301数学一
④856电子线路或860通信原理或866计算机原理</t>
    <phoneticPr fontId="1" type="noConversion"/>
  </si>
  <si>
    <t>①101思想政治理论
②201英语一
③301数学一
④859信号与系统或866计算机原理</t>
    <phoneticPr fontId="1" type="noConversion"/>
  </si>
  <si>
    <t>①101思想政治理论
②201英语一
③302数学二
④818化工原理或822高分子化学与物理或825物理化学（乙）</t>
    <phoneticPr fontId="1" type="noConversion"/>
  </si>
  <si>
    <t>①101思想政治理论
②201英语一
③302数学二
④818化工原理或824生物化学（乙）</t>
    <phoneticPr fontId="1" type="noConversion"/>
  </si>
  <si>
    <t>预计招生人数</t>
    <phoneticPr fontId="1" type="noConversion"/>
  </si>
  <si>
    <t>①101思想政治理论
②201英语一
③302数学二
④859信号与系统或860通信原理或866计算机原理</t>
    <phoneticPr fontId="1" type="noConversion"/>
  </si>
  <si>
    <t>为上海科技大学代招</t>
    <phoneticPr fontId="1" type="noConversion"/>
  </si>
  <si>
    <t>上海微系统与信息技术研究所</t>
    <phoneticPr fontId="1" type="noConversion"/>
  </si>
  <si>
    <t>微系统所特聘</t>
    <phoneticPr fontId="1" type="noConversion"/>
  </si>
  <si>
    <t>① 101思想政治理论
② 201英语一
③ 302数学二
④ 806普通物理（乙）或823普通化学（乙）或825物理化学（乙）</t>
    <phoneticPr fontId="1" type="noConversion"/>
  </si>
  <si>
    <t>微电子学与固体电子学
080903</t>
    <phoneticPr fontId="1" type="noConversion"/>
  </si>
  <si>
    <t xml:space="preserve">王曦、刘正新、程建功、陈邦明、俞跃辉、王镇、王庶民、宋志棠、齐鸣、谢晓明、陶虎、江绵恒
</t>
    <phoneticPr fontId="1" type="noConversion"/>
  </si>
  <si>
    <t>① 101思想政治理论
② 201英语一
③ 301数学一
④ 806普通物理（乙）或809固体物理或856电子线路</t>
    <phoneticPr fontId="1" type="noConversion"/>
  </si>
  <si>
    <t>合计：27</t>
    <phoneticPr fontId="1" type="noConversion"/>
  </si>
  <si>
    <t>微电子学与固体电子学
080903</t>
    <phoneticPr fontId="7" type="noConversion"/>
  </si>
  <si>
    <t>微传感器与MEMS等</t>
    <phoneticPr fontId="1" type="noConversion"/>
  </si>
  <si>
    <t>王跃林、田彤、孙晓玮、李昕欣、赵建龙、曹俊诚</t>
    <phoneticPr fontId="1" type="noConversion"/>
  </si>
  <si>
    <t>通信与信息系统
081001</t>
    <phoneticPr fontId="7" type="noConversion"/>
  </si>
  <si>
    <t>宽带无线通信等</t>
    <phoneticPr fontId="1" type="noConversion"/>
  </si>
  <si>
    <t>卜智勇、王营冠、张晓林、胡宏林、袁晓兵、钱骅</t>
    <phoneticPr fontId="1" type="noConversion"/>
  </si>
  <si>
    <t>①101思想政治理论
②201英语一
③301数学一
④859信号与系统或860通信原理或866计算机原理</t>
    <phoneticPr fontId="1" type="noConversion"/>
  </si>
  <si>
    <t>集成电路和计算机架构
通信，信号与信息科学
未来数据技术和智慧系统，下一代计算技术
交叉学科研究</t>
    <phoneticPr fontId="7" type="noConversion"/>
  </si>
  <si>
    <t>周平强等</t>
    <phoneticPr fontId="1" type="noConversion"/>
  </si>
  <si>
    <t>丁峙等</t>
    <phoneticPr fontId="1" type="noConversion"/>
  </si>
  <si>
    <t>小卫星特聘</t>
    <phoneticPr fontId="1" type="noConversion"/>
  </si>
  <si>
    <t>光学、空间技术等</t>
    <phoneticPr fontId="7" type="noConversion"/>
  </si>
  <si>
    <t>李国通、梁旭文、林宝军、刘会杰、相里斌、朱振才、尹增山、陈宏宇、余金培、李华旺、吴树范、贺连星等12人
（按照特聘教授在所内招生学科即可）</t>
    <phoneticPr fontId="1" type="noConversion"/>
  </si>
  <si>
    <t>计算技术研究所特聘</t>
    <phoneticPr fontId="1" type="noConversion"/>
  </si>
  <si>
    <t>通信与信息系统
081001</t>
    <phoneticPr fontId="1" type="noConversion"/>
  </si>
  <si>
    <t>计算机视觉、模式识别等</t>
    <phoneticPr fontId="1" type="noConversion"/>
  </si>
  <si>
    <t>陈熙霖</t>
    <phoneticPr fontId="1" type="noConversion"/>
  </si>
  <si>
    <t>同上相同学科考试科目</t>
  </si>
  <si>
    <t>自动化所特聘</t>
    <phoneticPr fontId="1" type="noConversion"/>
  </si>
  <si>
    <t>李子青</t>
    <phoneticPr fontId="1" type="noConversion"/>
  </si>
  <si>
    <t>声学所特聘</t>
    <phoneticPr fontId="1" type="noConversion"/>
  </si>
  <si>
    <t>慈松</t>
    <phoneticPr fontId="1" type="noConversion"/>
  </si>
  <si>
    <t>合计：107</t>
    <phoneticPr fontId="1" type="noConversion"/>
  </si>
  <si>
    <t>刘志、乔山、李毅敏、刘啸嵩</t>
    <phoneticPr fontId="1" type="noConversion"/>
  </si>
  <si>
    <t>为上海科技大学代招</t>
    <phoneticPr fontId="1" type="noConversion"/>
  </si>
  <si>
    <t>李智等</t>
    <phoneticPr fontId="1" type="noConversion"/>
  </si>
  <si>
    <t>杨永、杨波等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</si>
</sst>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color theme="1"/>
      <name val="楷体"/>
      <family val="3"/>
      <charset val="134"/>
    </font>
    <font>
      <b/>
      <sz val="12"/>
      <color theme="1"/>
      <name val="楷体"/>
      <family val="3"/>
      <charset val="134"/>
    </font>
    <font>
      <sz val="12"/>
      <color rgb="FFFF0000"/>
      <name val="楷体"/>
      <family val="3"/>
      <charset val="134"/>
    </font>
    <font>
      <sz val="9"/>
      <name val="宋体"/>
      <family val="3"/>
      <charset val="134"/>
    </font>
    <font>
      <sz val="12"/>
      <name val="楷体"/>
      <family val="3"/>
      <charset val="134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/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3" fillId="0" borderId="1" xfId="0" applyFont="1" applyBorder="1"/>
    <xf numFmtId="0" fontId="3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3" fillId="0" borderId="4" xfId="0" applyFont="1" applyBorder="1"/>
    <xf numFmtId="0" fontId="2" fillId="0" borderId="0" xfId="0" applyFont="1"/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opLeftCell="B7" workbookViewId="0">
      <selection activeCell="H19" sqref="H19"/>
    </sheetView>
  </sheetViews>
  <sheetFormatPr defaultRowHeight="13.5" x14ac:dyDescent="0.15"/>
  <cols>
    <col min="1" max="1" width="13.125" customWidth="1"/>
    <col min="2" max="2" width="16.5" customWidth="1"/>
    <col min="3" max="3" width="16.625" style="34" customWidth="1"/>
    <col min="4" max="4" width="24.375" customWidth="1"/>
    <col min="5" max="5" width="16.625" customWidth="1"/>
    <col min="6" max="6" width="21.875" customWidth="1"/>
    <col min="7" max="7" width="18.375" style="34" customWidth="1"/>
    <col min="8" max="8" width="32.875" customWidth="1"/>
    <col min="9" max="9" width="14.625" customWidth="1"/>
  </cols>
  <sheetData>
    <row r="1" spans="1:9" ht="14.25" x14ac:dyDescent="0.15">
      <c r="A1" s="20" t="s">
        <v>10</v>
      </c>
      <c r="B1" s="25" t="s">
        <v>0</v>
      </c>
      <c r="C1" s="20" t="s">
        <v>12</v>
      </c>
      <c r="D1" s="25" t="s">
        <v>5</v>
      </c>
      <c r="E1" s="25" t="s">
        <v>199</v>
      </c>
      <c r="F1" s="25" t="s">
        <v>1</v>
      </c>
      <c r="G1" s="20" t="s">
        <v>3</v>
      </c>
      <c r="H1" s="25" t="s">
        <v>2</v>
      </c>
      <c r="I1" s="25" t="s">
        <v>4</v>
      </c>
    </row>
    <row r="2" spans="1:9" ht="71.25" x14ac:dyDescent="0.15">
      <c r="A2" s="42" t="s">
        <v>11</v>
      </c>
      <c r="B2" s="36" t="s">
        <v>295</v>
      </c>
      <c r="C2" s="45" t="s">
        <v>296</v>
      </c>
      <c r="D2" s="18" t="s">
        <v>6</v>
      </c>
      <c r="E2" s="1">
        <v>5</v>
      </c>
      <c r="F2" s="1" t="s">
        <v>7</v>
      </c>
      <c r="G2" s="21" t="s">
        <v>325</v>
      </c>
      <c r="H2" s="21" t="s">
        <v>297</v>
      </c>
      <c r="I2" s="36" t="s">
        <v>206</v>
      </c>
    </row>
    <row r="3" spans="1:9" ht="99.75" x14ac:dyDescent="0.15">
      <c r="A3" s="43"/>
      <c r="B3" s="39"/>
      <c r="C3" s="38"/>
      <c r="D3" s="18" t="s">
        <v>298</v>
      </c>
      <c r="E3" s="1">
        <v>12</v>
      </c>
      <c r="F3" s="1" t="s">
        <v>54</v>
      </c>
      <c r="G3" s="21" t="s">
        <v>299</v>
      </c>
      <c r="H3" s="21" t="s">
        <v>300</v>
      </c>
      <c r="I3" s="39"/>
    </row>
    <row r="4" spans="1:9" ht="28.5" x14ac:dyDescent="0.15">
      <c r="A4" s="43"/>
      <c r="B4" s="39"/>
      <c r="C4" s="45" t="s">
        <v>81</v>
      </c>
      <c r="D4" s="18" t="s">
        <v>6</v>
      </c>
      <c r="E4" s="1">
        <v>2</v>
      </c>
      <c r="F4" s="1" t="s">
        <v>7</v>
      </c>
      <c r="G4" s="45" t="s">
        <v>8</v>
      </c>
      <c r="H4" s="21" t="s">
        <v>255</v>
      </c>
      <c r="I4" s="39"/>
    </row>
    <row r="5" spans="1:9" ht="28.5" x14ac:dyDescent="0.15">
      <c r="A5" s="44"/>
      <c r="B5" s="40"/>
      <c r="C5" s="38"/>
      <c r="D5" s="18" t="s">
        <v>298</v>
      </c>
      <c r="E5" s="1">
        <v>8</v>
      </c>
      <c r="F5" s="1" t="s">
        <v>54</v>
      </c>
      <c r="G5" s="38"/>
      <c r="H5" s="21" t="s">
        <v>255</v>
      </c>
      <c r="I5" s="40"/>
    </row>
    <row r="6" spans="1:9" ht="14.25" x14ac:dyDescent="0.15">
      <c r="A6" s="26"/>
      <c r="B6" s="27"/>
      <c r="C6" s="28"/>
      <c r="D6" s="29"/>
      <c r="E6" s="3" t="s">
        <v>301</v>
      </c>
      <c r="F6" s="30"/>
      <c r="G6" s="28"/>
      <c r="H6" s="29"/>
      <c r="I6" s="31"/>
    </row>
    <row r="7" spans="1:9" x14ac:dyDescent="0.15">
      <c r="A7" s="41"/>
      <c r="B7" s="41"/>
      <c r="C7" s="41"/>
      <c r="D7" s="41"/>
      <c r="E7" s="41"/>
      <c r="F7" s="41"/>
      <c r="G7" s="41"/>
      <c r="H7" s="41"/>
      <c r="I7" s="41"/>
    </row>
    <row r="8" spans="1:9" ht="14.25" x14ac:dyDescent="0.15">
      <c r="A8" s="19" t="s">
        <v>10</v>
      </c>
      <c r="B8" s="32" t="s">
        <v>0</v>
      </c>
      <c r="C8" s="19" t="s">
        <v>12</v>
      </c>
      <c r="D8" s="32" t="s">
        <v>5</v>
      </c>
      <c r="E8" s="32" t="s">
        <v>199</v>
      </c>
      <c r="F8" s="32" t="s">
        <v>1</v>
      </c>
      <c r="G8" s="19" t="s">
        <v>3</v>
      </c>
      <c r="H8" s="32" t="s">
        <v>2</v>
      </c>
      <c r="I8" s="32" t="s">
        <v>4</v>
      </c>
    </row>
    <row r="9" spans="1:9" ht="42.75" x14ac:dyDescent="0.15">
      <c r="A9" s="42" t="s">
        <v>58</v>
      </c>
      <c r="B9" s="36" t="s">
        <v>295</v>
      </c>
      <c r="C9" s="45" t="s">
        <v>296</v>
      </c>
      <c r="D9" s="18" t="s">
        <v>302</v>
      </c>
      <c r="E9" s="1">
        <v>6</v>
      </c>
      <c r="F9" s="1" t="s">
        <v>303</v>
      </c>
      <c r="G9" s="21" t="s">
        <v>304</v>
      </c>
      <c r="H9" s="21" t="s">
        <v>255</v>
      </c>
      <c r="I9" s="36" t="s">
        <v>206</v>
      </c>
    </row>
    <row r="10" spans="1:9" ht="71.25" x14ac:dyDescent="0.15">
      <c r="A10" s="43"/>
      <c r="B10" s="39"/>
      <c r="C10" s="38"/>
      <c r="D10" s="18" t="s">
        <v>305</v>
      </c>
      <c r="E10" s="1">
        <v>6</v>
      </c>
      <c r="F10" s="1" t="s">
        <v>306</v>
      </c>
      <c r="G10" s="21" t="s">
        <v>307</v>
      </c>
      <c r="H10" s="21" t="s">
        <v>308</v>
      </c>
      <c r="I10" s="39"/>
    </row>
    <row r="11" spans="1:9" ht="28.5" x14ac:dyDescent="0.15">
      <c r="A11" s="43"/>
      <c r="B11" s="39"/>
      <c r="C11" s="45" t="s">
        <v>81</v>
      </c>
      <c r="D11" s="18" t="s">
        <v>302</v>
      </c>
      <c r="E11" s="1">
        <f>ROUNDUP(5*3.2,0)</f>
        <v>16</v>
      </c>
      <c r="F11" s="36" t="s">
        <v>309</v>
      </c>
      <c r="G11" s="21" t="s">
        <v>310</v>
      </c>
      <c r="H11" s="21" t="s">
        <v>255</v>
      </c>
      <c r="I11" s="39"/>
    </row>
    <row r="12" spans="1:9" ht="28.5" x14ac:dyDescent="0.15">
      <c r="A12" s="43"/>
      <c r="B12" s="39"/>
      <c r="C12" s="38"/>
      <c r="D12" s="21" t="s">
        <v>305</v>
      </c>
      <c r="E12" s="1">
        <f>20*3.2</f>
        <v>64</v>
      </c>
      <c r="F12" s="40"/>
      <c r="G12" s="21" t="s">
        <v>311</v>
      </c>
      <c r="H12" s="21" t="s">
        <v>255</v>
      </c>
      <c r="I12" s="39"/>
    </row>
    <row r="13" spans="1:9" ht="28.5" x14ac:dyDescent="0.15">
      <c r="A13" s="43"/>
      <c r="B13" s="39"/>
      <c r="C13" s="45" t="s">
        <v>312</v>
      </c>
      <c r="D13" s="18" t="s">
        <v>302</v>
      </c>
      <c r="E13" s="1">
        <v>3</v>
      </c>
      <c r="F13" s="36" t="s">
        <v>313</v>
      </c>
      <c r="G13" s="46" t="s">
        <v>314</v>
      </c>
      <c r="H13" s="21" t="s">
        <v>255</v>
      </c>
      <c r="I13" s="39"/>
    </row>
    <row r="14" spans="1:9" ht="28.5" x14ac:dyDescent="0.15">
      <c r="A14" s="43"/>
      <c r="B14" s="39"/>
      <c r="C14" s="38"/>
      <c r="D14" s="21" t="s">
        <v>305</v>
      </c>
      <c r="E14" s="1">
        <v>9</v>
      </c>
      <c r="F14" s="40"/>
      <c r="G14" s="47"/>
      <c r="H14" s="21" t="s">
        <v>255</v>
      </c>
      <c r="I14" s="39"/>
    </row>
    <row r="15" spans="1:9" ht="28.5" x14ac:dyDescent="0.15">
      <c r="A15" s="43"/>
      <c r="B15" s="39"/>
      <c r="C15" s="21" t="s">
        <v>315</v>
      </c>
      <c r="D15" s="36" t="s">
        <v>316</v>
      </c>
      <c r="E15" s="1">
        <v>1</v>
      </c>
      <c r="F15" s="36" t="s">
        <v>317</v>
      </c>
      <c r="G15" s="1" t="s">
        <v>318</v>
      </c>
      <c r="H15" s="36" t="s">
        <v>319</v>
      </c>
      <c r="I15" s="39"/>
    </row>
    <row r="16" spans="1:9" ht="14.25" x14ac:dyDescent="0.15">
      <c r="A16" s="43"/>
      <c r="B16" s="39"/>
      <c r="C16" s="1" t="s">
        <v>320</v>
      </c>
      <c r="D16" s="37"/>
      <c r="E16" s="1">
        <v>1</v>
      </c>
      <c r="F16" s="39"/>
      <c r="G16" s="1" t="s">
        <v>321</v>
      </c>
      <c r="H16" s="37"/>
      <c r="I16" s="39"/>
    </row>
    <row r="17" spans="1:9" ht="14.25" x14ac:dyDescent="0.15">
      <c r="A17" s="44"/>
      <c r="B17" s="40"/>
      <c r="C17" s="1" t="s">
        <v>322</v>
      </c>
      <c r="D17" s="38"/>
      <c r="E17" s="1">
        <v>1</v>
      </c>
      <c r="F17" s="40"/>
      <c r="G17" s="1" t="s">
        <v>323</v>
      </c>
      <c r="H17" s="38"/>
      <c r="I17" s="40"/>
    </row>
    <row r="18" spans="1:9" ht="14.25" x14ac:dyDescent="0.15">
      <c r="A18" s="33"/>
      <c r="B18" s="33"/>
      <c r="C18" s="33"/>
      <c r="D18" s="33"/>
      <c r="E18" s="3" t="s">
        <v>324</v>
      </c>
      <c r="F18" s="33"/>
      <c r="G18" s="5"/>
      <c r="H18" s="33"/>
      <c r="I18" s="33"/>
    </row>
    <row r="19" spans="1:9" x14ac:dyDescent="0.15">
      <c r="C19"/>
    </row>
    <row r="20" spans="1:9" x14ac:dyDescent="0.15">
      <c r="C20"/>
    </row>
    <row r="21" spans="1:9" x14ac:dyDescent="0.15">
      <c r="C21"/>
    </row>
    <row r="22" spans="1:9" x14ac:dyDescent="0.15">
      <c r="C22"/>
    </row>
    <row r="23" spans="1:9" x14ac:dyDescent="0.15">
      <c r="C23"/>
    </row>
  </sheetData>
  <mergeCells count="19">
    <mergeCell ref="A2:A5"/>
    <mergeCell ref="B2:B5"/>
    <mergeCell ref="C2:C3"/>
    <mergeCell ref="I2:I5"/>
    <mergeCell ref="C4:C5"/>
    <mergeCell ref="G4:G5"/>
    <mergeCell ref="D15:D17"/>
    <mergeCell ref="F15:F17"/>
    <mergeCell ref="H15:H17"/>
    <mergeCell ref="A7:I7"/>
    <mergeCell ref="A9:A17"/>
    <mergeCell ref="B9:B17"/>
    <mergeCell ref="C9:C10"/>
    <mergeCell ref="I9:I17"/>
    <mergeCell ref="C11:C12"/>
    <mergeCell ref="F11:F12"/>
    <mergeCell ref="C13:C14"/>
    <mergeCell ref="F13:F14"/>
    <mergeCell ref="G13:G14"/>
  </mergeCells>
  <phoneticPr fontId="1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workbookViewId="0">
      <selection activeCell="G10" sqref="G10"/>
    </sheetView>
  </sheetViews>
  <sheetFormatPr defaultRowHeight="14.25" x14ac:dyDescent="0.15"/>
  <cols>
    <col min="1" max="1" width="11.25" style="5" customWidth="1"/>
    <col min="2" max="2" width="17.875" style="5" customWidth="1"/>
    <col min="3" max="3" width="26" style="5" customWidth="1"/>
    <col min="4" max="4" width="16.375" style="5" customWidth="1"/>
    <col min="5" max="5" width="23" style="5" customWidth="1"/>
    <col min="6" max="6" width="12.75" style="5" customWidth="1"/>
    <col min="7" max="7" width="30.75" style="5" customWidth="1"/>
    <col min="8" max="8" width="13.5" style="5" customWidth="1"/>
    <col min="9" max="16384" width="9" style="5"/>
  </cols>
  <sheetData>
    <row r="1" spans="1:8" x14ac:dyDescent="0.15">
      <c r="A1" s="4" t="s">
        <v>10</v>
      </c>
      <c r="B1" s="4" t="s">
        <v>0</v>
      </c>
      <c r="C1" s="4" t="s">
        <v>5</v>
      </c>
      <c r="D1" s="4" t="s">
        <v>199</v>
      </c>
      <c r="E1" s="4" t="s">
        <v>1</v>
      </c>
      <c r="F1" s="4" t="s">
        <v>3</v>
      </c>
      <c r="G1" s="4" t="s">
        <v>2</v>
      </c>
      <c r="H1" s="4" t="s">
        <v>4</v>
      </c>
    </row>
    <row r="2" spans="1:8" ht="57" x14ac:dyDescent="0.15">
      <c r="A2" s="1" t="s">
        <v>67</v>
      </c>
      <c r="B2" s="1" t="s">
        <v>107</v>
      </c>
      <c r="C2" s="2" t="s">
        <v>108</v>
      </c>
      <c r="D2" s="1">
        <v>4</v>
      </c>
      <c r="E2" s="2" t="s">
        <v>109</v>
      </c>
      <c r="F2" s="2" t="s">
        <v>110</v>
      </c>
      <c r="G2" s="2" t="s">
        <v>111</v>
      </c>
      <c r="H2" s="35" t="s">
        <v>282</v>
      </c>
    </row>
    <row r="3" spans="1:8" x14ac:dyDescent="0.15">
      <c r="D3" s="3" t="s">
        <v>112</v>
      </c>
    </row>
  </sheetData>
  <phoneticPr fontId="1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opLeftCell="A4" workbookViewId="0">
      <selection activeCell="C2" sqref="C1:C1048576"/>
    </sheetView>
  </sheetViews>
  <sheetFormatPr defaultRowHeight="13.5" x14ac:dyDescent="0.15"/>
  <cols>
    <col min="2" max="2" width="15.375" customWidth="1"/>
    <col min="3" max="3" width="12.875" customWidth="1"/>
    <col min="4" max="4" width="24" customWidth="1"/>
    <col min="5" max="5" width="16.75" customWidth="1"/>
    <col min="6" max="6" width="22.375" customWidth="1"/>
    <col min="7" max="7" width="18.125" customWidth="1"/>
    <col min="8" max="8" width="29.625" customWidth="1"/>
    <col min="9" max="9" width="14.125" customWidth="1"/>
  </cols>
  <sheetData>
    <row r="1" spans="1:9" ht="14.25" x14ac:dyDescent="0.15">
      <c r="A1" s="10" t="s">
        <v>10</v>
      </c>
      <c r="B1" s="10" t="s">
        <v>0</v>
      </c>
      <c r="C1" s="10" t="s">
        <v>12</v>
      </c>
      <c r="D1" s="10" t="s">
        <v>5</v>
      </c>
      <c r="E1" s="10" t="s">
        <v>199</v>
      </c>
      <c r="F1" s="10" t="s">
        <v>1</v>
      </c>
      <c r="G1" s="10" t="s">
        <v>3</v>
      </c>
      <c r="H1" s="10" t="s">
        <v>2</v>
      </c>
      <c r="I1" s="10" t="s">
        <v>4</v>
      </c>
    </row>
    <row r="2" spans="1:9" ht="71.25" x14ac:dyDescent="0.15">
      <c r="A2" s="45" t="s">
        <v>166</v>
      </c>
      <c r="B2" s="45" t="s">
        <v>188</v>
      </c>
      <c r="C2" s="45" t="s">
        <v>189</v>
      </c>
      <c r="D2" s="11" t="s">
        <v>191</v>
      </c>
      <c r="E2" s="22">
        <v>2</v>
      </c>
      <c r="F2" s="22" t="s">
        <v>247</v>
      </c>
      <c r="G2" s="22" t="s">
        <v>239</v>
      </c>
      <c r="H2" s="17" t="s">
        <v>284</v>
      </c>
      <c r="I2" s="36" t="s">
        <v>282</v>
      </c>
    </row>
    <row r="3" spans="1:9" ht="85.5" x14ac:dyDescent="0.15">
      <c r="A3" s="37"/>
      <c r="B3" s="37"/>
      <c r="C3" s="37"/>
      <c r="D3" s="11" t="s">
        <v>192</v>
      </c>
      <c r="E3" s="22">
        <v>4</v>
      </c>
      <c r="F3" s="22" t="s">
        <v>248</v>
      </c>
      <c r="G3" s="22" t="s">
        <v>240</v>
      </c>
      <c r="H3" s="17" t="s">
        <v>285</v>
      </c>
      <c r="I3" s="39"/>
    </row>
    <row r="4" spans="1:9" ht="71.25" x14ac:dyDescent="0.15">
      <c r="A4" s="37"/>
      <c r="B4" s="37"/>
      <c r="C4" s="37"/>
      <c r="D4" s="11" t="s">
        <v>193</v>
      </c>
      <c r="E4" s="22">
        <v>1</v>
      </c>
      <c r="F4" s="22" t="s">
        <v>249</v>
      </c>
      <c r="G4" s="22" t="s">
        <v>241</v>
      </c>
      <c r="H4" s="17" t="s">
        <v>290</v>
      </c>
      <c r="I4" s="39"/>
    </row>
    <row r="5" spans="1:9" ht="71.25" x14ac:dyDescent="0.15">
      <c r="A5" s="37"/>
      <c r="B5" s="37"/>
      <c r="C5" s="38"/>
      <c r="D5" s="17" t="s">
        <v>184</v>
      </c>
      <c r="E5" s="22">
        <v>6</v>
      </c>
      <c r="F5" s="1" t="s">
        <v>54</v>
      </c>
      <c r="G5" s="22" t="s">
        <v>242</v>
      </c>
      <c r="H5" s="17" t="s">
        <v>287</v>
      </c>
      <c r="I5" s="39"/>
    </row>
    <row r="6" spans="1:9" ht="28.5" x14ac:dyDescent="0.15">
      <c r="A6" s="37"/>
      <c r="B6" s="37"/>
      <c r="C6" s="45" t="s">
        <v>190</v>
      </c>
      <c r="D6" s="11" t="s">
        <v>195</v>
      </c>
      <c r="E6" s="23">
        <v>3</v>
      </c>
      <c r="F6" s="23" t="s">
        <v>249</v>
      </c>
      <c r="G6" s="45" t="s">
        <v>196</v>
      </c>
      <c r="H6" s="17" t="s">
        <v>255</v>
      </c>
      <c r="I6" s="39"/>
    </row>
    <row r="7" spans="1:9" ht="71.25" x14ac:dyDescent="0.15">
      <c r="A7" s="38"/>
      <c r="B7" s="38"/>
      <c r="C7" s="38"/>
      <c r="D7" s="11" t="s">
        <v>194</v>
      </c>
      <c r="E7" s="23">
        <v>1</v>
      </c>
      <c r="F7" s="23" t="s">
        <v>245</v>
      </c>
      <c r="G7" s="38"/>
      <c r="H7" s="17" t="s">
        <v>291</v>
      </c>
      <c r="I7" s="40"/>
    </row>
    <row r="8" spans="1:9" ht="14.25" x14ac:dyDescent="0.15">
      <c r="A8" s="14"/>
      <c r="B8" s="14"/>
      <c r="C8" s="14"/>
      <c r="D8" s="14"/>
      <c r="E8" s="3" t="s">
        <v>197</v>
      </c>
      <c r="F8" s="14"/>
      <c r="G8" s="14"/>
      <c r="H8" s="14"/>
      <c r="I8" s="14"/>
    </row>
    <row r="11" spans="1:9" ht="14.25" x14ac:dyDescent="0.15">
      <c r="A11" s="7" t="s">
        <v>10</v>
      </c>
      <c r="B11" s="7" t="s">
        <v>0</v>
      </c>
      <c r="C11" s="10" t="s">
        <v>12</v>
      </c>
      <c r="D11" s="7" t="s">
        <v>5</v>
      </c>
      <c r="E11" s="7" t="s">
        <v>205</v>
      </c>
      <c r="F11" s="7" t="s">
        <v>1</v>
      </c>
      <c r="G11" s="7" t="s">
        <v>3</v>
      </c>
      <c r="H11" s="7" t="s">
        <v>2</v>
      </c>
      <c r="I11" s="7" t="s">
        <v>4</v>
      </c>
    </row>
    <row r="12" spans="1:9" ht="28.5" customHeight="1" x14ac:dyDescent="0.15">
      <c r="A12" s="45" t="s">
        <v>67</v>
      </c>
      <c r="B12" s="45" t="s">
        <v>168</v>
      </c>
      <c r="C12" s="45" t="s">
        <v>189</v>
      </c>
      <c r="D12" s="36" t="s">
        <v>169</v>
      </c>
      <c r="E12" s="9">
        <v>3</v>
      </c>
      <c r="F12" s="9" t="s">
        <v>170</v>
      </c>
      <c r="G12" s="9" t="s">
        <v>173</v>
      </c>
      <c r="H12" s="36" t="s">
        <v>283</v>
      </c>
      <c r="I12" s="36" t="s">
        <v>294</v>
      </c>
    </row>
    <row r="13" spans="1:9" ht="43.5" customHeight="1" x14ac:dyDescent="0.15">
      <c r="A13" s="37"/>
      <c r="B13" s="37"/>
      <c r="C13" s="37"/>
      <c r="D13" s="40"/>
      <c r="E13" s="9">
        <v>1</v>
      </c>
      <c r="F13" s="9" t="s">
        <v>171</v>
      </c>
      <c r="G13" s="9" t="s">
        <v>172</v>
      </c>
      <c r="H13" s="40"/>
      <c r="I13" s="39"/>
    </row>
    <row r="14" spans="1:9" ht="71.25" x14ac:dyDescent="0.15">
      <c r="A14" s="37"/>
      <c r="B14" s="37"/>
      <c r="C14" s="37"/>
      <c r="D14" s="9" t="s">
        <v>174</v>
      </c>
      <c r="E14" s="9" t="s">
        <v>177</v>
      </c>
      <c r="F14" s="9" t="s">
        <v>175</v>
      </c>
      <c r="G14" s="9" t="s">
        <v>176</v>
      </c>
      <c r="H14" s="17" t="s">
        <v>286</v>
      </c>
      <c r="I14" s="39"/>
    </row>
    <row r="15" spans="1:9" ht="79.5" customHeight="1" x14ac:dyDescent="0.15">
      <c r="A15" s="38"/>
      <c r="B15" s="38"/>
      <c r="C15" s="38"/>
      <c r="D15" s="9" t="s">
        <v>178</v>
      </c>
      <c r="E15" s="9">
        <v>3</v>
      </c>
      <c r="F15" s="9" t="s">
        <v>175</v>
      </c>
      <c r="G15" s="9" t="s">
        <v>179</v>
      </c>
      <c r="H15" s="17" t="s">
        <v>255</v>
      </c>
      <c r="I15" s="40"/>
    </row>
    <row r="16" spans="1:9" ht="13.5" customHeight="1" x14ac:dyDescent="0.15">
      <c r="E16" s="3" t="s">
        <v>180</v>
      </c>
    </row>
    <row r="19" spans="1:9" ht="14.25" x14ac:dyDescent="0.15">
      <c r="A19" s="8" t="s">
        <v>10</v>
      </c>
      <c r="B19" s="8" t="s">
        <v>0</v>
      </c>
      <c r="C19" s="10" t="s">
        <v>12</v>
      </c>
      <c r="D19" s="8" t="s">
        <v>5</v>
      </c>
      <c r="E19" s="8" t="s">
        <v>292</v>
      </c>
      <c r="F19" s="8" t="s">
        <v>1</v>
      </c>
      <c r="G19" s="8" t="s">
        <v>3</v>
      </c>
      <c r="H19" s="8" t="s">
        <v>2</v>
      </c>
      <c r="I19" s="8" t="s">
        <v>4</v>
      </c>
    </row>
    <row r="20" spans="1:9" ht="28.5" x14ac:dyDescent="0.15">
      <c r="A20" s="61" t="s">
        <v>167</v>
      </c>
      <c r="B20" s="45" t="s">
        <v>183</v>
      </c>
      <c r="C20" s="45" t="s">
        <v>189</v>
      </c>
      <c r="D20" s="11" t="s">
        <v>184</v>
      </c>
      <c r="E20" s="16">
        <v>2</v>
      </c>
      <c r="F20" s="36" t="s">
        <v>187</v>
      </c>
      <c r="G20" s="16" t="s">
        <v>235</v>
      </c>
      <c r="H20" s="17" t="s">
        <v>255</v>
      </c>
      <c r="I20" s="36" t="s">
        <v>326</v>
      </c>
    </row>
    <row r="21" spans="1:9" ht="71.25" x14ac:dyDescent="0.15">
      <c r="A21" s="62"/>
      <c r="B21" s="37"/>
      <c r="C21" s="37"/>
      <c r="D21" s="11" t="s">
        <v>185</v>
      </c>
      <c r="E21" s="16">
        <v>4</v>
      </c>
      <c r="F21" s="39"/>
      <c r="G21" s="15" t="s">
        <v>236</v>
      </c>
      <c r="H21" s="17" t="s">
        <v>288</v>
      </c>
      <c r="I21" s="39"/>
    </row>
    <row r="22" spans="1:9" ht="71.25" x14ac:dyDescent="0.15">
      <c r="A22" s="62"/>
      <c r="B22" s="37"/>
      <c r="C22" s="37"/>
      <c r="D22" s="11" t="s">
        <v>186</v>
      </c>
      <c r="E22" s="16">
        <v>1</v>
      </c>
      <c r="F22" s="39"/>
      <c r="G22" s="16" t="s">
        <v>237</v>
      </c>
      <c r="H22" s="17" t="s">
        <v>289</v>
      </c>
      <c r="I22" s="39"/>
    </row>
    <row r="23" spans="1:9" ht="71.25" x14ac:dyDescent="0.15">
      <c r="A23" s="63"/>
      <c r="B23" s="38"/>
      <c r="C23" s="38"/>
      <c r="D23" s="15" t="s">
        <v>234</v>
      </c>
      <c r="E23" s="16">
        <v>1</v>
      </c>
      <c r="F23" s="40"/>
      <c r="G23" s="16" t="s">
        <v>238</v>
      </c>
      <c r="H23" s="17" t="s">
        <v>293</v>
      </c>
      <c r="I23" s="40"/>
    </row>
    <row r="24" spans="1:9" ht="14.25" x14ac:dyDescent="0.15">
      <c r="E24" s="3" t="s">
        <v>180</v>
      </c>
    </row>
  </sheetData>
  <mergeCells count="17">
    <mergeCell ref="I2:I7"/>
    <mergeCell ref="I12:I15"/>
    <mergeCell ref="I20:I23"/>
    <mergeCell ref="G6:G7"/>
    <mergeCell ref="C2:C5"/>
    <mergeCell ref="C20:C23"/>
    <mergeCell ref="H12:H13"/>
    <mergeCell ref="B20:B23"/>
    <mergeCell ref="A20:A23"/>
    <mergeCell ref="F20:F23"/>
    <mergeCell ref="B2:B7"/>
    <mergeCell ref="A2:A7"/>
    <mergeCell ref="C6:C7"/>
    <mergeCell ref="D12:D13"/>
    <mergeCell ref="B12:B15"/>
    <mergeCell ref="A12:A15"/>
    <mergeCell ref="C12:C15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M5" sqref="M5"/>
    </sheetView>
  </sheetViews>
  <sheetFormatPr defaultRowHeight="14.25" x14ac:dyDescent="0.15"/>
  <cols>
    <col min="1" max="1" width="10.625" style="5" customWidth="1"/>
    <col min="2" max="2" width="18" style="5" customWidth="1"/>
    <col min="3" max="3" width="15.375" style="5" customWidth="1"/>
    <col min="4" max="4" width="24.75" style="5" customWidth="1"/>
    <col min="5" max="5" width="16.5" style="5" customWidth="1"/>
    <col min="6" max="6" width="20.375" style="5" customWidth="1"/>
    <col min="7" max="7" width="15.625" style="5" customWidth="1"/>
    <col min="8" max="8" width="28.625" style="5" customWidth="1"/>
    <col min="9" max="9" width="13.625" style="5" customWidth="1"/>
    <col min="10" max="16384" width="9" style="5"/>
  </cols>
  <sheetData>
    <row r="1" spans="1:9" x14ac:dyDescent="0.15">
      <c r="A1" s="4" t="s">
        <v>10</v>
      </c>
      <c r="B1" s="4" t="s">
        <v>0</v>
      </c>
      <c r="C1" s="4" t="s">
        <v>12</v>
      </c>
      <c r="D1" s="4" t="s">
        <v>5</v>
      </c>
      <c r="E1" s="4" t="s">
        <v>200</v>
      </c>
      <c r="F1" s="4" t="s">
        <v>1</v>
      </c>
      <c r="G1" s="4" t="s">
        <v>3</v>
      </c>
      <c r="H1" s="4" t="s">
        <v>2</v>
      </c>
      <c r="I1" s="4" t="s">
        <v>4</v>
      </c>
    </row>
    <row r="2" spans="1:9" ht="61.5" customHeight="1" x14ac:dyDescent="0.15">
      <c r="A2" s="48" t="s">
        <v>20</v>
      </c>
      <c r="B2" s="45" t="s">
        <v>13</v>
      </c>
      <c r="C2" s="45" t="s">
        <v>85</v>
      </c>
      <c r="D2" s="2" t="s">
        <v>6</v>
      </c>
      <c r="E2" s="1">
        <v>7</v>
      </c>
      <c r="F2" s="1" t="s">
        <v>16</v>
      </c>
      <c r="G2" s="13" t="s">
        <v>207</v>
      </c>
      <c r="H2" s="36" t="s">
        <v>250</v>
      </c>
      <c r="I2" s="36" t="s">
        <v>206</v>
      </c>
    </row>
    <row r="3" spans="1:9" ht="30.75" customHeight="1" x14ac:dyDescent="0.15">
      <c r="A3" s="49"/>
      <c r="B3" s="37"/>
      <c r="C3" s="37"/>
      <c r="D3" s="2" t="s">
        <v>14</v>
      </c>
      <c r="E3" s="1">
        <v>3</v>
      </c>
      <c r="F3" s="1" t="s">
        <v>7</v>
      </c>
      <c r="G3" s="13" t="s">
        <v>208</v>
      </c>
      <c r="H3" s="40"/>
      <c r="I3" s="39"/>
    </row>
    <row r="4" spans="1:9" ht="28.5" x14ac:dyDescent="0.15">
      <c r="A4" s="49"/>
      <c r="B4" s="37"/>
      <c r="C4" s="45" t="s">
        <v>82</v>
      </c>
      <c r="D4" s="2" t="s">
        <v>6</v>
      </c>
      <c r="E4" s="1">
        <v>8</v>
      </c>
      <c r="F4" s="1" t="s">
        <v>16</v>
      </c>
      <c r="G4" s="1" t="s">
        <v>18</v>
      </c>
      <c r="H4" s="13" t="s">
        <v>255</v>
      </c>
      <c r="I4" s="39"/>
    </row>
    <row r="5" spans="1:9" ht="28.5" x14ac:dyDescent="0.15">
      <c r="A5" s="49"/>
      <c r="B5" s="37"/>
      <c r="C5" s="37"/>
      <c r="D5" s="2" t="s">
        <v>14</v>
      </c>
      <c r="E5" s="1">
        <v>6</v>
      </c>
      <c r="F5" s="1" t="s">
        <v>7</v>
      </c>
      <c r="G5" s="1" t="s">
        <v>19</v>
      </c>
      <c r="H5" s="17" t="s">
        <v>255</v>
      </c>
      <c r="I5" s="39"/>
    </row>
    <row r="6" spans="1:9" ht="85.5" x14ac:dyDescent="0.15">
      <c r="A6" s="49"/>
      <c r="B6" s="37"/>
      <c r="C6" s="37"/>
      <c r="D6" s="2" t="s">
        <v>15</v>
      </c>
      <c r="E6" s="1">
        <v>4</v>
      </c>
      <c r="F6" s="1" t="s">
        <v>16</v>
      </c>
      <c r="G6" s="1" t="s">
        <v>328</v>
      </c>
      <c r="H6" s="13" t="s">
        <v>251</v>
      </c>
      <c r="I6" s="39"/>
    </row>
    <row r="7" spans="1:9" ht="101.25" customHeight="1" x14ac:dyDescent="0.15">
      <c r="A7" s="49"/>
      <c r="B7" s="37"/>
      <c r="C7" s="38"/>
      <c r="D7" s="2" t="s">
        <v>17</v>
      </c>
      <c r="E7" s="1">
        <v>2</v>
      </c>
      <c r="F7" s="1" t="s">
        <v>243</v>
      </c>
      <c r="G7" s="1" t="s">
        <v>8</v>
      </c>
      <c r="H7" s="13" t="s">
        <v>252</v>
      </c>
      <c r="I7" s="39"/>
    </row>
    <row r="8" spans="1:9" ht="28.5" x14ac:dyDescent="0.15">
      <c r="A8" s="49"/>
      <c r="B8" s="37"/>
      <c r="C8" s="45" t="s">
        <v>86</v>
      </c>
      <c r="D8" s="2" t="s">
        <v>6</v>
      </c>
      <c r="E8" s="1">
        <v>4</v>
      </c>
      <c r="F8" s="1" t="s">
        <v>16</v>
      </c>
      <c r="G8" s="13" t="s">
        <v>213</v>
      </c>
      <c r="H8" s="17" t="s">
        <v>255</v>
      </c>
      <c r="I8" s="39"/>
    </row>
    <row r="9" spans="1:9" ht="42.75" x14ac:dyDescent="0.15">
      <c r="A9" s="49"/>
      <c r="B9" s="37"/>
      <c r="C9" s="38"/>
      <c r="D9" s="2" t="s">
        <v>15</v>
      </c>
      <c r="E9" s="1">
        <v>6</v>
      </c>
      <c r="F9" s="1" t="s">
        <v>16</v>
      </c>
      <c r="G9" s="13" t="s">
        <v>214</v>
      </c>
      <c r="H9" s="17" t="s">
        <v>255</v>
      </c>
      <c r="I9" s="39"/>
    </row>
    <row r="10" spans="1:9" ht="28.5" x14ac:dyDescent="0.15">
      <c r="A10" s="49"/>
      <c r="B10" s="37"/>
      <c r="C10" s="12" t="s">
        <v>87</v>
      </c>
      <c r="D10" s="2" t="s">
        <v>6</v>
      </c>
      <c r="E10" s="12">
        <v>3</v>
      </c>
      <c r="F10" s="1" t="s">
        <v>16</v>
      </c>
      <c r="G10" s="15" t="s">
        <v>264</v>
      </c>
      <c r="H10" s="17" t="s">
        <v>255</v>
      </c>
      <c r="I10" s="39"/>
    </row>
    <row r="11" spans="1:9" ht="28.5" customHeight="1" x14ac:dyDescent="0.15">
      <c r="A11" s="49"/>
      <c r="B11" s="37"/>
      <c r="C11" s="36" t="s">
        <v>261</v>
      </c>
      <c r="D11" s="2" t="s">
        <v>6</v>
      </c>
      <c r="E11" s="1">
        <v>3</v>
      </c>
      <c r="F11" s="1" t="s">
        <v>16</v>
      </c>
      <c r="G11" s="15" t="s">
        <v>262</v>
      </c>
      <c r="H11" s="17" t="s">
        <v>255</v>
      </c>
      <c r="I11" s="39"/>
    </row>
    <row r="12" spans="1:9" ht="42.75" x14ac:dyDescent="0.15">
      <c r="A12" s="49"/>
      <c r="B12" s="37"/>
      <c r="C12" s="37"/>
      <c r="D12" s="17" t="s">
        <v>17</v>
      </c>
      <c r="E12" s="1">
        <v>13</v>
      </c>
      <c r="F12" s="1" t="s">
        <v>7</v>
      </c>
      <c r="G12" s="15" t="s">
        <v>265</v>
      </c>
      <c r="H12" s="17" t="s">
        <v>255</v>
      </c>
      <c r="I12" s="39"/>
    </row>
    <row r="13" spans="1:9" ht="42.75" x14ac:dyDescent="0.15">
      <c r="A13" s="49"/>
      <c r="B13" s="37"/>
      <c r="C13" s="37"/>
      <c r="D13" s="2" t="s">
        <v>15</v>
      </c>
      <c r="E13" s="1">
        <v>4</v>
      </c>
      <c r="F13" s="1" t="s">
        <v>16</v>
      </c>
      <c r="G13" s="15" t="s">
        <v>263</v>
      </c>
      <c r="H13" s="17" t="s">
        <v>255</v>
      </c>
      <c r="I13" s="39"/>
    </row>
    <row r="14" spans="1:9" ht="28.5" x14ac:dyDescent="0.15">
      <c r="A14" s="49"/>
      <c r="B14" s="37"/>
      <c r="C14" s="13" t="s">
        <v>211</v>
      </c>
      <c r="D14" s="2" t="s">
        <v>14</v>
      </c>
      <c r="E14" s="13">
        <v>2</v>
      </c>
      <c r="F14" s="1" t="s">
        <v>7</v>
      </c>
      <c r="G14" s="13" t="s">
        <v>212</v>
      </c>
      <c r="H14" s="17" t="s">
        <v>255</v>
      </c>
      <c r="I14" s="39"/>
    </row>
    <row r="15" spans="1:9" ht="28.5" x14ac:dyDescent="0.15">
      <c r="A15" s="50"/>
      <c r="B15" s="38"/>
      <c r="C15" s="13" t="s">
        <v>210</v>
      </c>
      <c r="D15" s="2" t="s">
        <v>15</v>
      </c>
      <c r="E15" s="13">
        <v>2</v>
      </c>
      <c r="F15" s="1" t="s">
        <v>16</v>
      </c>
      <c r="G15" s="13" t="s">
        <v>209</v>
      </c>
      <c r="H15" s="17" t="s">
        <v>255</v>
      </c>
      <c r="I15" s="40"/>
    </row>
    <row r="16" spans="1:9" x14ac:dyDescent="0.15">
      <c r="E16" s="3" t="s">
        <v>217</v>
      </c>
    </row>
  </sheetData>
  <mergeCells count="8">
    <mergeCell ref="H2:H3"/>
    <mergeCell ref="I2:I15"/>
    <mergeCell ref="B2:B15"/>
    <mergeCell ref="A2:A15"/>
    <mergeCell ref="C8:C9"/>
    <mergeCell ref="C2:C3"/>
    <mergeCell ref="C4:C7"/>
    <mergeCell ref="C11:C13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A4" workbookViewId="0">
      <selection activeCell="D18" sqref="D18"/>
    </sheetView>
  </sheetViews>
  <sheetFormatPr defaultRowHeight="14.25" x14ac:dyDescent="0.15"/>
  <cols>
    <col min="1" max="1" width="10.5" style="5" customWidth="1"/>
    <col min="2" max="2" width="16.875" style="5" customWidth="1"/>
    <col min="3" max="3" width="14.625" style="5" customWidth="1"/>
    <col min="4" max="4" width="26.625" style="5" customWidth="1"/>
    <col min="5" max="5" width="16.5" style="5" customWidth="1"/>
    <col min="6" max="6" width="18.875" style="5" customWidth="1"/>
    <col min="7" max="7" width="13.375" style="5" customWidth="1"/>
    <col min="8" max="8" width="32" style="5" customWidth="1"/>
    <col min="9" max="9" width="16.125" style="5" customWidth="1"/>
    <col min="10" max="16384" width="9" style="5"/>
  </cols>
  <sheetData>
    <row r="1" spans="1:9" x14ac:dyDescent="0.15">
      <c r="A1" s="4" t="s">
        <v>10</v>
      </c>
      <c r="B1" s="4" t="s">
        <v>0</v>
      </c>
      <c r="C1" s="4" t="s">
        <v>12</v>
      </c>
      <c r="D1" s="4" t="s">
        <v>5</v>
      </c>
      <c r="E1" s="4" t="s">
        <v>200</v>
      </c>
      <c r="F1" s="4" t="s">
        <v>1</v>
      </c>
      <c r="G1" s="4" t="s">
        <v>3</v>
      </c>
      <c r="H1" s="4" t="s">
        <v>2</v>
      </c>
      <c r="I1" s="4" t="s">
        <v>4</v>
      </c>
    </row>
    <row r="2" spans="1:9" ht="85.5" x14ac:dyDescent="0.15">
      <c r="A2" s="48" t="s">
        <v>39</v>
      </c>
      <c r="B2" s="36" t="s">
        <v>29</v>
      </c>
      <c r="C2" s="54" t="s">
        <v>88</v>
      </c>
      <c r="D2" s="18" t="s">
        <v>30</v>
      </c>
      <c r="E2" s="1">
        <v>4</v>
      </c>
      <c r="F2" s="1" t="s">
        <v>32</v>
      </c>
      <c r="G2" s="13" t="s">
        <v>215</v>
      </c>
      <c r="H2" s="17" t="s">
        <v>256</v>
      </c>
      <c r="I2" s="51" t="s">
        <v>258</v>
      </c>
    </row>
    <row r="3" spans="1:9" ht="71.25" x14ac:dyDescent="0.15">
      <c r="A3" s="49"/>
      <c r="B3" s="39"/>
      <c r="C3" s="55"/>
      <c r="D3" s="18" t="s">
        <v>14</v>
      </c>
      <c r="E3" s="1">
        <v>2</v>
      </c>
      <c r="F3" s="1" t="s">
        <v>7</v>
      </c>
      <c r="G3" s="1" t="s">
        <v>216</v>
      </c>
      <c r="H3" s="17" t="s">
        <v>257</v>
      </c>
      <c r="I3" s="52"/>
    </row>
    <row r="4" spans="1:9" ht="71.25" x14ac:dyDescent="0.15">
      <c r="A4" s="49"/>
      <c r="B4" s="39"/>
      <c r="C4" s="55"/>
      <c r="D4" s="18" t="s">
        <v>31</v>
      </c>
      <c r="E4" s="1">
        <v>7</v>
      </c>
      <c r="F4" s="1" t="s">
        <v>33</v>
      </c>
      <c r="G4" s="13" t="s">
        <v>233</v>
      </c>
      <c r="H4" s="17" t="s">
        <v>254</v>
      </c>
      <c r="I4" s="52"/>
    </row>
    <row r="5" spans="1:9" ht="28.5" x14ac:dyDescent="0.15">
      <c r="A5" s="49"/>
      <c r="B5" s="39"/>
      <c r="C5" s="56" t="s">
        <v>81</v>
      </c>
      <c r="D5" s="18" t="s">
        <v>30</v>
      </c>
      <c r="E5" s="1">
        <v>1</v>
      </c>
      <c r="F5" s="1" t="s">
        <v>32</v>
      </c>
      <c r="G5" s="51" t="s">
        <v>36</v>
      </c>
      <c r="H5" s="17" t="s">
        <v>255</v>
      </c>
      <c r="I5" s="52"/>
    </row>
    <row r="6" spans="1:9" ht="28.5" x14ac:dyDescent="0.15">
      <c r="A6" s="49"/>
      <c r="B6" s="39"/>
      <c r="C6" s="57"/>
      <c r="D6" s="18" t="s">
        <v>14</v>
      </c>
      <c r="E6" s="1">
        <v>2</v>
      </c>
      <c r="F6" s="1" t="s">
        <v>7</v>
      </c>
      <c r="G6" s="52"/>
      <c r="H6" s="17" t="s">
        <v>255</v>
      </c>
      <c r="I6" s="52"/>
    </row>
    <row r="7" spans="1:9" ht="63" customHeight="1" x14ac:dyDescent="0.15">
      <c r="A7" s="49"/>
      <c r="B7" s="39"/>
      <c r="C7" s="57"/>
      <c r="D7" s="18" t="s">
        <v>34</v>
      </c>
      <c r="E7" s="1">
        <v>6</v>
      </c>
      <c r="F7" s="1" t="s">
        <v>35</v>
      </c>
      <c r="G7" s="52"/>
      <c r="H7" s="17" t="s">
        <v>253</v>
      </c>
      <c r="I7" s="52"/>
    </row>
    <row r="8" spans="1:9" ht="28.5" x14ac:dyDescent="0.15">
      <c r="A8" s="50"/>
      <c r="B8" s="40"/>
      <c r="C8" s="58"/>
      <c r="D8" s="18" t="s">
        <v>31</v>
      </c>
      <c r="E8" s="1">
        <v>1</v>
      </c>
      <c r="F8" s="1" t="s">
        <v>33</v>
      </c>
      <c r="G8" s="53"/>
      <c r="H8" s="17" t="s">
        <v>255</v>
      </c>
      <c r="I8" s="53"/>
    </row>
    <row r="9" spans="1:9" x14ac:dyDescent="0.15">
      <c r="E9" s="3" t="s">
        <v>37</v>
      </c>
    </row>
  </sheetData>
  <mergeCells count="6">
    <mergeCell ref="G5:G8"/>
    <mergeCell ref="I2:I8"/>
    <mergeCell ref="A2:A8"/>
    <mergeCell ref="B2:B8"/>
    <mergeCell ref="C2:C4"/>
    <mergeCell ref="C5:C8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A4" workbookViewId="0">
      <selection activeCell="D16" sqref="D15:D16"/>
    </sheetView>
  </sheetViews>
  <sheetFormatPr defaultRowHeight="14.25" x14ac:dyDescent="0.15"/>
  <cols>
    <col min="1" max="1" width="11.125" style="5" customWidth="1"/>
    <col min="2" max="2" width="17.875" style="5" customWidth="1"/>
    <col min="3" max="3" width="14.375" style="5" customWidth="1"/>
    <col min="4" max="4" width="24.375" style="5" customWidth="1"/>
    <col min="5" max="5" width="17.25" style="5" customWidth="1"/>
    <col min="6" max="6" width="17.75" style="5" customWidth="1"/>
    <col min="7" max="7" width="19.5" style="5" customWidth="1"/>
    <col min="8" max="8" width="30.125" style="5" customWidth="1"/>
    <col min="9" max="9" width="15.75" style="5" customWidth="1"/>
    <col min="10" max="16384" width="9" style="5"/>
  </cols>
  <sheetData>
    <row r="1" spans="1:9" x14ac:dyDescent="0.15">
      <c r="A1" s="4" t="s">
        <v>10</v>
      </c>
      <c r="B1" s="4" t="s">
        <v>0</v>
      </c>
      <c r="C1" s="4" t="s">
        <v>12</v>
      </c>
      <c r="D1" s="4" t="s">
        <v>5</v>
      </c>
      <c r="E1" s="4" t="s">
        <v>200</v>
      </c>
      <c r="F1" s="4" t="s">
        <v>1</v>
      </c>
      <c r="G1" s="4" t="s">
        <v>3</v>
      </c>
      <c r="H1" s="4" t="s">
        <v>2</v>
      </c>
      <c r="I1" s="4" t="s">
        <v>4</v>
      </c>
    </row>
    <row r="2" spans="1:9" ht="85.5" x14ac:dyDescent="0.15">
      <c r="A2" s="48" t="s">
        <v>46</v>
      </c>
      <c r="B2" s="36" t="s">
        <v>38</v>
      </c>
      <c r="C2" s="45" t="s">
        <v>89</v>
      </c>
      <c r="D2" s="2" t="s">
        <v>40</v>
      </c>
      <c r="E2" s="1">
        <v>2</v>
      </c>
      <c r="F2" s="1" t="s">
        <v>42</v>
      </c>
      <c r="G2" s="1" t="s">
        <v>224</v>
      </c>
      <c r="H2" s="17" t="s">
        <v>268</v>
      </c>
      <c r="I2" s="51" t="s">
        <v>260</v>
      </c>
    </row>
    <row r="3" spans="1:9" ht="85.5" x14ac:dyDescent="0.15">
      <c r="A3" s="49"/>
      <c r="B3" s="39"/>
      <c r="C3" s="37"/>
      <c r="D3" s="2" t="s">
        <v>41</v>
      </c>
      <c r="E3" s="1">
        <v>6</v>
      </c>
      <c r="F3" s="1" t="s">
        <v>43</v>
      </c>
      <c r="G3" s="17" t="s">
        <v>225</v>
      </c>
      <c r="H3" s="17" t="s">
        <v>259</v>
      </c>
      <c r="I3" s="52"/>
    </row>
    <row r="4" spans="1:9" ht="71.25" x14ac:dyDescent="0.15">
      <c r="A4" s="49"/>
      <c r="B4" s="39"/>
      <c r="C4" s="37"/>
      <c r="D4" s="17" t="s">
        <v>218</v>
      </c>
      <c r="E4" s="1">
        <v>2</v>
      </c>
      <c r="F4" s="1" t="s">
        <v>221</v>
      </c>
      <c r="G4" s="1" t="s">
        <v>226</v>
      </c>
      <c r="H4" s="17" t="s">
        <v>269</v>
      </c>
      <c r="I4" s="52"/>
    </row>
    <row r="5" spans="1:9" ht="71.25" x14ac:dyDescent="0.15">
      <c r="A5" s="49"/>
      <c r="B5" s="39"/>
      <c r="C5" s="37"/>
      <c r="D5" s="17" t="s">
        <v>219</v>
      </c>
      <c r="E5" s="1">
        <v>1</v>
      </c>
      <c r="F5" s="1" t="s">
        <v>222</v>
      </c>
      <c r="G5" s="1" t="s">
        <v>227</v>
      </c>
      <c r="H5" s="17" t="s">
        <v>266</v>
      </c>
      <c r="I5" s="52"/>
    </row>
    <row r="6" spans="1:9" ht="85.5" x14ac:dyDescent="0.15">
      <c r="A6" s="49"/>
      <c r="B6" s="39"/>
      <c r="C6" s="38"/>
      <c r="D6" s="17" t="s">
        <v>220</v>
      </c>
      <c r="E6" s="1">
        <v>1</v>
      </c>
      <c r="F6" s="1" t="s">
        <v>223</v>
      </c>
      <c r="G6" s="1" t="s">
        <v>228</v>
      </c>
      <c r="H6" s="17" t="s">
        <v>267</v>
      </c>
      <c r="I6" s="52"/>
    </row>
    <row r="7" spans="1:9" ht="28.5" x14ac:dyDescent="0.15">
      <c r="A7" s="49"/>
      <c r="B7" s="39"/>
      <c r="C7" s="45" t="s">
        <v>9</v>
      </c>
      <c r="D7" s="2" t="s">
        <v>40</v>
      </c>
      <c r="E7" s="1">
        <v>1</v>
      </c>
      <c r="F7" s="1" t="s">
        <v>42</v>
      </c>
      <c r="G7" s="36" t="s">
        <v>44</v>
      </c>
      <c r="H7" s="17" t="s">
        <v>255</v>
      </c>
      <c r="I7" s="52"/>
    </row>
    <row r="8" spans="1:9" ht="28.5" x14ac:dyDescent="0.15">
      <c r="A8" s="50"/>
      <c r="B8" s="40"/>
      <c r="C8" s="38"/>
      <c r="D8" s="2" t="s">
        <v>41</v>
      </c>
      <c r="E8" s="1">
        <v>4</v>
      </c>
      <c r="F8" s="1" t="s">
        <v>43</v>
      </c>
      <c r="G8" s="40"/>
      <c r="H8" s="17" t="s">
        <v>255</v>
      </c>
      <c r="I8" s="53"/>
    </row>
    <row r="9" spans="1:9" x14ac:dyDescent="0.15">
      <c r="E9" s="3" t="s">
        <v>45</v>
      </c>
    </row>
  </sheetData>
  <mergeCells count="6">
    <mergeCell ref="I2:I8"/>
    <mergeCell ref="G7:G8"/>
    <mergeCell ref="A2:A8"/>
    <mergeCell ref="C7:C8"/>
    <mergeCell ref="B2:B8"/>
    <mergeCell ref="C2:C6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opLeftCell="A4" workbookViewId="0">
      <selection activeCell="H2" sqref="H2"/>
    </sheetView>
  </sheetViews>
  <sheetFormatPr defaultRowHeight="14.25" x14ac:dyDescent="0.15"/>
  <cols>
    <col min="1" max="1" width="11.375" style="5" customWidth="1"/>
    <col min="2" max="3" width="16.5" style="5" customWidth="1"/>
    <col min="4" max="4" width="23.125" style="5" customWidth="1"/>
    <col min="5" max="5" width="16.875" style="5" customWidth="1"/>
    <col min="6" max="6" width="17.25" style="5" customWidth="1"/>
    <col min="7" max="7" width="23.125" style="5" customWidth="1"/>
    <col min="8" max="8" width="27.5" style="5" customWidth="1"/>
    <col min="9" max="9" width="13" style="5" customWidth="1"/>
    <col min="10" max="16384" width="9" style="5"/>
  </cols>
  <sheetData>
    <row r="1" spans="1:9" x14ac:dyDescent="0.15">
      <c r="A1" s="4" t="s">
        <v>10</v>
      </c>
      <c r="B1" s="4" t="s">
        <v>52</v>
      </c>
      <c r="C1" s="4" t="s">
        <v>12</v>
      </c>
      <c r="D1" s="4" t="s">
        <v>5</v>
      </c>
      <c r="E1" s="4" t="s">
        <v>201</v>
      </c>
      <c r="F1" s="4" t="s">
        <v>1</v>
      </c>
      <c r="G1" s="4" t="s">
        <v>3</v>
      </c>
      <c r="H1" s="4" t="s">
        <v>2</v>
      </c>
      <c r="I1" s="4" t="s">
        <v>4</v>
      </c>
    </row>
    <row r="2" spans="1:9" ht="85.5" x14ac:dyDescent="0.15">
      <c r="A2" s="48" t="s">
        <v>11</v>
      </c>
      <c r="B2" s="36" t="s">
        <v>55</v>
      </c>
      <c r="C2" s="36" t="s">
        <v>90</v>
      </c>
      <c r="D2" s="2" t="s">
        <v>34</v>
      </c>
      <c r="E2" s="1">
        <v>1</v>
      </c>
      <c r="F2" s="1" t="s">
        <v>53</v>
      </c>
      <c r="G2" s="1" t="s">
        <v>230</v>
      </c>
      <c r="H2" s="17" t="s">
        <v>275</v>
      </c>
      <c r="I2" s="36" t="s">
        <v>270</v>
      </c>
    </row>
    <row r="3" spans="1:9" ht="71.25" x14ac:dyDescent="0.15">
      <c r="A3" s="49"/>
      <c r="B3" s="39"/>
      <c r="C3" s="39"/>
      <c r="D3" s="2" t="s">
        <v>51</v>
      </c>
      <c r="E3" s="1">
        <v>6</v>
      </c>
      <c r="F3" s="1" t="s">
        <v>54</v>
      </c>
      <c r="G3" s="17" t="s">
        <v>232</v>
      </c>
      <c r="H3" s="17" t="s">
        <v>274</v>
      </c>
      <c r="I3" s="39"/>
    </row>
    <row r="4" spans="1:9" ht="71.25" x14ac:dyDescent="0.15">
      <c r="A4" s="49"/>
      <c r="B4" s="39"/>
      <c r="C4" s="40"/>
      <c r="D4" s="17" t="s">
        <v>59</v>
      </c>
      <c r="E4" s="1">
        <v>1</v>
      </c>
      <c r="F4" s="1" t="s">
        <v>229</v>
      </c>
      <c r="G4" s="1" t="s">
        <v>231</v>
      </c>
      <c r="H4" s="17" t="s">
        <v>272</v>
      </c>
      <c r="I4" s="39"/>
    </row>
    <row r="5" spans="1:9" ht="28.5" x14ac:dyDescent="0.15">
      <c r="A5" s="49"/>
      <c r="B5" s="39"/>
      <c r="C5" s="36" t="s">
        <v>91</v>
      </c>
      <c r="D5" s="18" t="s">
        <v>34</v>
      </c>
      <c r="E5" s="1">
        <v>2</v>
      </c>
      <c r="F5" s="1" t="s">
        <v>53</v>
      </c>
      <c r="G5" s="45" t="s">
        <v>56</v>
      </c>
      <c r="H5" s="17" t="s">
        <v>255</v>
      </c>
      <c r="I5" s="39"/>
    </row>
    <row r="6" spans="1:9" ht="28.5" x14ac:dyDescent="0.15">
      <c r="A6" s="50"/>
      <c r="B6" s="40"/>
      <c r="C6" s="40"/>
      <c r="D6" s="18" t="s">
        <v>51</v>
      </c>
      <c r="E6" s="1">
        <v>2</v>
      </c>
      <c r="F6" s="1" t="s">
        <v>54</v>
      </c>
      <c r="G6" s="38"/>
      <c r="H6" s="17" t="s">
        <v>255</v>
      </c>
      <c r="I6" s="40"/>
    </row>
    <row r="7" spans="1:9" x14ac:dyDescent="0.15">
      <c r="E7" s="3" t="s">
        <v>57</v>
      </c>
    </row>
    <row r="9" spans="1:9" x14ac:dyDescent="0.15">
      <c r="A9" s="4" t="s">
        <v>10</v>
      </c>
      <c r="B9" s="4" t="s">
        <v>52</v>
      </c>
      <c r="C9" s="4" t="s">
        <v>12</v>
      </c>
      <c r="D9" s="4" t="s">
        <v>5</v>
      </c>
      <c r="E9" s="4" t="s">
        <v>202</v>
      </c>
      <c r="F9" s="4" t="s">
        <v>1</v>
      </c>
      <c r="G9" s="4" t="s">
        <v>3</v>
      </c>
      <c r="H9" s="4" t="s">
        <v>2</v>
      </c>
      <c r="I9" s="4" t="s">
        <v>4</v>
      </c>
    </row>
    <row r="10" spans="1:9" ht="28.5" x14ac:dyDescent="0.15">
      <c r="A10" s="59" t="s">
        <v>58</v>
      </c>
      <c r="B10" s="60" t="s">
        <v>55</v>
      </c>
      <c r="C10" s="60" t="s">
        <v>92</v>
      </c>
      <c r="D10" s="2" t="s">
        <v>59</v>
      </c>
      <c r="E10" s="1">
        <v>5</v>
      </c>
      <c r="F10" s="1" t="s">
        <v>62</v>
      </c>
      <c r="G10" s="1" t="s">
        <v>65</v>
      </c>
      <c r="H10" s="17" t="s">
        <v>255</v>
      </c>
      <c r="I10" s="36" t="s">
        <v>271</v>
      </c>
    </row>
    <row r="11" spans="1:9" ht="85.5" x14ac:dyDescent="0.15">
      <c r="A11" s="59"/>
      <c r="B11" s="60"/>
      <c r="C11" s="60"/>
      <c r="D11" s="2" t="s">
        <v>61</v>
      </c>
      <c r="E11" s="1">
        <v>5</v>
      </c>
      <c r="F11" s="2" t="s">
        <v>63</v>
      </c>
      <c r="G11" s="1" t="s">
        <v>83</v>
      </c>
      <c r="H11" s="17" t="s">
        <v>273</v>
      </c>
      <c r="I11" s="39"/>
    </row>
    <row r="12" spans="1:9" ht="28.5" x14ac:dyDescent="0.15">
      <c r="A12" s="59"/>
      <c r="B12" s="60"/>
      <c r="C12" s="60"/>
      <c r="D12" s="2" t="s">
        <v>60</v>
      </c>
      <c r="E12" s="1">
        <v>6</v>
      </c>
      <c r="F12" s="1" t="s">
        <v>64</v>
      </c>
      <c r="G12" s="1" t="s">
        <v>84</v>
      </c>
      <c r="H12" s="17" t="s">
        <v>255</v>
      </c>
      <c r="I12" s="40"/>
    </row>
    <row r="13" spans="1:9" x14ac:dyDescent="0.15">
      <c r="E13" s="3" t="s">
        <v>66</v>
      </c>
    </row>
  </sheetData>
  <mergeCells count="10">
    <mergeCell ref="I2:I6"/>
    <mergeCell ref="I10:I12"/>
    <mergeCell ref="C5:C6"/>
    <mergeCell ref="G5:G6"/>
    <mergeCell ref="C2:C4"/>
    <mergeCell ref="A2:A6"/>
    <mergeCell ref="A10:A12"/>
    <mergeCell ref="B10:B12"/>
    <mergeCell ref="C10:C12"/>
    <mergeCell ref="B2:B6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G3" sqref="G3"/>
    </sheetView>
  </sheetViews>
  <sheetFormatPr defaultRowHeight="14.25" x14ac:dyDescent="0.15"/>
  <cols>
    <col min="1" max="1" width="12.625" style="5" customWidth="1"/>
    <col min="2" max="2" width="16.25" style="5" customWidth="1"/>
    <col min="3" max="3" width="14.5" style="5" customWidth="1"/>
    <col min="4" max="4" width="24.25" style="5" customWidth="1"/>
    <col min="5" max="5" width="17.375" style="5" customWidth="1"/>
    <col min="6" max="6" width="17.25" style="5" customWidth="1"/>
    <col min="7" max="7" width="21.125" style="5" customWidth="1"/>
    <col min="8" max="8" width="33.125" style="5" customWidth="1"/>
    <col min="9" max="9" width="12.625" style="5" customWidth="1"/>
    <col min="10" max="16384" width="9" style="5"/>
  </cols>
  <sheetData>
    <row r="1" spans="1:9" x14ac:dyDescent="0.15">
      <c r="A1" s="4" t="s">
        <v>10</v>
      </c>
      <c r="B1" s="4" t="s">
        <v>0</v>
      </c>
      <c r="C1" s="4" t="s">
        <v>12</v>
      </c>
      <c r="D1" s="4" t="s">
        <v>5</v>
      </c>
      <c r="E1" s="4" t="s">
        <v>200</v>
      </c>
      <c r="F1" s="4" t="s">
        <v>1</v>
      </c>
      <c r="G1" s="4" t="s">
        <v>3</v>
      </c>
      <c r="H1" s="4" t="s">
        <v>2</v>
      </c>
      <c r="I1" s="4" t="s">
        <v>4</v>
      </c>
    </row>
    <row r="2" spans="1:9" ht="61.5" customHeight="1" x14ac:dyDescent="0.15">
      <c r="A2" s="48" t="s">
        <v>11</v>
      </c>
      <c r="B2" s="36" t="s">
        <v>21</v>
      </c>
      <c r="C2" s="2" t="s">
        <v>93</v>
      </c>
      <c r="D2" s="2" t="s">
        <v>22</v>
      </c>
      <c r="E2" s="1">
        <v>13</v>
      </c>
      <c r="F2" s="1" t="s">
        <v>23</v>
      </c>
      <c r="G2" s="2" t="s">
        <v>277</v>
      </c>
      <c r="H2" s="17" t="s">
        <v>276</v>
      </c>
      <c r="I2" s="36" t="s">
        <v>280</v>
      </c>
    </row>
    <row r="3" spans="1:9" ht="28.5" x14ac:dyDescent="0.15">
      <c r="A3" s="49"/>
      <c r="B3" s="39"/>
      <c r="C3" s="45" t="s">
        <v>91</v>
      </c>
      <c r="D3" s="2" t="s">
        <v>22</v>
      </c>
      <c r="E3" s="1">
        <v>7</v>
      </c>
      <c r="F3" s="24" t="s">
        <v>244</v>
      </c>
      <c r="G3" s="1" t="s">
        <v>327</v>
      </c>
      <c r="H3" s="17" t="s">
        <v>255</v>
      </c>
      <c r="I3" s="39"/>
    </row>
    <row r="4" spans="1:9" ht="71.25" x14ac:dyDescent="0.15">
      <c r="A4" s="49"/>
      <c r="B4" s="39"/>
      <c r="C4" s="37"/>
      <c r="D4" s="2" t="s">
        <v>24</v>
      </c>
      <c r="E4" s="1">
        <v>4</v>
      </c>
      <c r="F4" s="24" t="s">
        <v>246</v>
      </c>
      <c r="G4" s="1" t="s">
        <v>26</v>
      </c>
      <c r="H4" s="17" t="s">
        <v>278</v>
      </c>
      <c r="I4" s="39"/>
    </row>
    <row r="5" spans="1:9" ht="57" x14ac:dyDescent="0.15">
      <c r="A5" s="50"/>
      <c r="B5" s="40"/>
      <c r="C5" s="38"/>
      <c r="D5" s="2" t="s">
        <v>25</v>
      </c>
      <c r="E5" s="1">
        <v>1</v>
      </c>
      <c r="F5" s="24" t="s">
        <v>245</v>
      </c>
      <c r="G5" s="1" t="s">
        <v>27</v>
      </c>
      <c r="H5" s="17" t="s">
        <v>279</v>
      </c>
      <c r="I5" s="40"/>
    </row>
    <row r="6" spans="1:9" x14ac:dyDescent="0.15">
      <c r="E6" s="3" t="s">
        <v>28</v>
      </c>
    </row>
  </sheetData>
  <mergeCells count="4">
    <mergeCell ref="C3:C5"/>
    <mergeCell ref="B2:B5"/>
    <mergeCell ref="A2:A5"/>
    <mergeCell ref="I2:I5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workbookViewId="0">
      <selection activeCell="E18" sqref="E18"/>
    </sheetView>
  </sheetViews>
  <sheetFormatPr defaultRowHeight="14.25" x14ac:dyDescent="0.15"/>
  <cols>
    <col min="1" max="1" width="11.125" style="5" customWidth="1"/>
    <col min="2" max="2" width="16" style="5" customWidth="1"/>
    <col min="3" max="3" width="24.5" style="5" customWidth="1"/>
    <col min="4" max="4" width="17" style="5" customWidth="1"/>
    <col min="5" max="5" width="18.625" style="5" customWidth="1"/>
    <col min="6" max="6" width="13.25" style="5" customWidth="1"/>
    <col min="7" max="7" width="31.25" style="5" customWidth="1"/>
    <col min="8" max="8" width="15.875" style="5" customWidth="1"/>
    <col min="9" max="16384" width="9" style="5"/>
  </cols>
  <sheetData>
    <row r="1" spans="1:8" x14ac:dyDescent="0.15">
      <c r="A1" s="4" t="s">
        <v>10</v>
      </c>
      <c r="B1" s="4" t="s">
        <v>0</v>
      </c>
      <c r="C1" s="4" t="s">
        <v>5</v>
      </c>
      <c r="D1" s="4" t="s">
        <v>200</v>
      </c>
      <c r="E1" s="4" t="s">
        <v>1</v>
      </c>
      <c r="F1" s="4" t="s">
        <v>3</v>
      </c>
      <c r="G1" s="4" t="s">
        <v>2</v>
      </c>
      <c r="H1" s="4" t="s">
        <v>4</v>
      </c>
    </row>
    <row r="2" spans="1:8" ht="72.75" customHeight="1" x14ac:dyDescent="0.15">
      <c r="A2" s="4" t="s">
        <v>39</v>
      </c>
      <c r="B2" s="1" t="s">
        <v>47</v>
      </c>
      <c r="C2" s="2" t="s">
        <v>48</v>
      </c>
      <c r="D2" s="1">
        <v>4</v>
      </c>
      <c r="E2" s="1" t="s">
        <v>49</v>
      </c>
      <c r="F2" s="2" t="s">
        <v>50</v>
      </c>
      <c r="G2" s="17" t="s">
        <v>281</v>
      </c>
      <c r="H2" s="17" t="s">
        <v>280</v>
      </c>
    </row>
  </sheetData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opLeftCell="B10" workbookViewId="0">
      <selection activeCell="G17" sqref="G17"/>
    </sheetView>
  </sheetViews>
  <sheetFormatPr defaultRowHeight="14.25" x14ac:dyDescent="0.15"/>
  <cols>
    <col min="1" max="1" width="11" style="5" customWidth="1"/>
    <col min="2" max="3" width="16.125" style="5" customWidth="1"/>
    <col min="4" max="4" width="23.625" style="5" customWidth="1"/>
    <col min="5" max="5" width="15.75" style="5" customWidth="1"/>
    <col min="6" max="6" width="20.5" style="5" customWidth="1"/>
    <col min="7" max="7" width="18" style="5" customWidth="1"/>
    <col min="8" max="8" width="35.125" style="5" customWidth="1"/>
    <col min="9" max="9" width="15.75" style="5" customWidth="1"/>
    <col min="10" max="16384" width="9" style="5"/>
  </cols>
  <sheetData>
    <row r="1" spans="1:9" x14ac:dyDescent="0.15">
      <c r="A1" s="4" t="s">
        <v>10</v>
      </c>
      <c r="B1" s="4" t="s">
        <v>0</v>
      </c>
      <c r="C1" s="4" t="s">
        <v>69</v>
      </c>
      <c r="D1" s="4" t="s">
        <v>5</v>
      </c>
      <c r="E1" s="4" t="s">
        <v>203</v>
      </c>
      <c r="F1" s="4" t="s">
        <v>1</v>
      </c>
      <c r="G1" s="4" t="s">
        <v>3</v>
      </c>
      <c r="H1" s="4" t="s">
        <v>2</v>
      </c>
      <c r="I1" s="4" t="s">
        <v>4</v>
      </c>
    </row>
    <row r="2" spans="1:9" ht="57" x14ac:dyDescent="0.15">
      <c r="A2" s="48" t="s">
        <v>67</v>
      </c>
      <c r="B2" s="45" t="s">
        <v>68</v>
      </c>
      <c r="C2" s="45" t="s">
        <v>94</v>
      </c>
      <c r="D2" s="2" t="s">
        <v>71</v>
      </c>
      <c r="E2" s="5">
        <v>3</v>
      </c>
      <c r="F2" s="2" t="s">
        <v>73</v>
      </c>
      <c r="G2" s="2" t="s">
        <v>74</v>
      </c>
      <c r="H2" s="9" t="s">
        <v>181</v>
      </c>
      <c r="I2" s="51" t="s">
        <v>280</v>
      </c>
    </row>
    <row r="3" spans="1:9" ht="57" x14ac:dyDescent="0.15">
      <c r="A3" s="49"/>
      <c r="B3" s="37"/>
      <c r="C3" s="37"/>
      <c r="D3" s="2" t="s">
        <v>70</v>
      </c>
      <c r="E3" s="2">
        <v>9</v>
      </c>
      <c r="F3" s="2" t="s">
        <v>75</v>
      </c>
      <c r="G3" s="2" t="s">
        <v>76</v>
      </c>
      <c r="H3" s="9" t="s">
        <v>148</v>
      </c>
      <c r="I3" s="52"/>
    </row>
    <row r="4" spans="1:9" ht="71.25" x14ac:dyDescent="0.15">
      <c r="A4" s="49"/>
      <c r="B4" s="37"/>
      <c r="C4" s="38"/>
      <c r="D4" s="2" t="s">
        <v>72</v>
      </c>
      <c r="E4" s="2">
        <v>2</v>
      </c>
      <c r="F4" s="2" t="s">
        <v>77</v>
      </c>
      <c r="G4" s="2" t="s">
        <v>78</v>
      </c>
      <c r="H4" s="9" t="s">
        <v>182</v>
      </c>
      <c r="I4" s="52"/>
    </row>
    <row r="5" spans="1:9" ht="42.75" x14ac:dyDescent="0.15">
      <c r="A5" s="49"/>
      <c r="B5" s="37"/>
      <c r="C5" s="2" t="s">
        <v>95</v>
      </c>
      <c r="D5" s="2" t="s">
        <v>70</v>
      </c>
      <c r="E5" s="2">
        <v>1</v>
      </c>
      <c r="F5" s="2" t="s">
        <v>75</v>
      </c>
      <c r="G5" s="2" t="s">
        <v>79</v>
      </c>
      <c r="H5" s="17" t="s">
        <v>255</v>
      </c>
      <c r="I5" s="52"/>
    </row>
    <row r="6" spans="1:9" ht="28.5" x14ac:dyDescent="0.15">
      <c r="A6" s="49"/>
      <c r="B6" s="37"/>
      <c r="C6" s="36" t="s">
        <v>96</v>
      </c>
      <c r="D6" s="2" t="s">
        <v>71</v>
      </c>
      <c r="E6" s="2">
        <v>6</v>
      </c>
      <c r="F6" s="2" t="s">
        <v>73</v>
      </c>
      <c r="G6" s="2" t="s">
        <v>101</v>
      </c>
      <c r="H6" s="17" t="s">
        <v>255</v>
      </c>
      <c r="I6" s="52"/>
    </row>
    <row r="7" spans="1:9" ht="42.75" x14ac:dyDescent="0.15">
      <c r="A7" s="49"/>
      <c r="B7" s="37"/>
      <c r="C7" s="39"/>
      <c r="D7" s="2" t="s">
        <v>70</v>
      </c>
      <c r="E7" s="2">
        <v>55</v>
      </c>
      <c r="F7" s="2" t="s">
        <v>75</v>
      </c>
      <c r="G7" s="2" t="s">
        <v>80</v>
      </c>
      <c r="H7" s="17" t="s">
        <v>255</v>
      </c>
      <c r="I7" s="52"/>
    </row>
    <row r="8" spans="1:9" ht="28.5" x14ac:dyDescent="0.15">
      <c r="A8" s="49"/>
      <c r="B8" s="37"/>
      <c r="C8" s="36" t="s">
        <v>97</v>
      </c>
      <c r="D8" s="2" t="s">
        <v>71</v>
      </c>
      <c r="E8" s="2">
        <v>3</v>
      </c>
      <c r="F8" s="2" t="s">
        <v>73</v>
      </c>
      <c r="G8" s="2" t="s">
        <v>102</v>
      </c>
      <c r="H8" s="17" t="s">
        <v>255</v>
      </c>
      <c r="I8" s="52"/>
    </row>
    <row r="9" spans="1:9" ht="42.75" x14ac:dyDescent="0.15">
      <c r="A9" s="49"/>
      <c r="B9" s="37"/>
      <c r="C9" s="39"/>
      <c r="D9" s="2" t="s">
        <v>70</v>
      </c>
      <c r="E9" s="2">
        <v>10</v>
      </c>
      <c r="F9" s="2" t="s">
        <v>75</v>
      </c>
      <c r="G9" s="2" t="s">
        <v>103</v>
      </c>
      <c r="H9" s="17" t="s">
        <v>255</v>
      </c>
      <c r="I9" s="52"/>
    </row>
    <row r="10" spans="1:9" ht="28.5" x14ac:dyDescent="0.15">
      <c r="A10" s="49"/>
      <c r="B10" s="37"/>
      <c r="C10" s="40"/>
      <c r="D10" s="2" t="s">
        <v>72</v>
      </c>
      <c r="E10" s="2">
        <v>1</v>
      </c>
      <c r="F10" s="2" t="s">
        <v>77</v>
      </c>
      <c r="G10" s="2" t="s">
        <v>98</v>
      </c>
      <c r="H10" s="17" t="s">
        <v>255</v>
      </c>
      <c r="I10" s="52"/>
    </row>
    <row r="11" spans="1:9" ht="28.5" x14ac:dyDescent="0.15">
      <c r="A11" s="49"/>
      <c r="B11" s="37"/>
      <c r="C11" s="36" t="s">
        <v>99</v>
      </c>
      <c r="D11" s="2" t="s">
        <v>71</v>
      </c>
      <c r="E11" s="2">
        <v>4</v>
      </c>
      <c r="F11" s="2" t="s">
        <v>73</v>
      </c>
      <c r="G11" s="2" t="s">
        <v>104</v>
      </c>
      <c r="H11" s="17" t="s">
        <v>255</v>
      </c>
      <c r="I11" s="52"/>
    </row>
    <row r="12" spans="1:9" ht="42.75" x14ac:dyDescent="0.15">
      <c r="A12" s="50"/>
      <c r="B12" s="38"/>
      <c r="C12" s="40"/>
      <c r="D12" s="2" t="s">
        <v>70</v>
      </c>
      <c r="E12" s="2">
        <v>11</v>
      </c>
      <c r="F12" s="2" t="s">
        <v>75</v>
      </c>
      <c r="G12" s="2" t="s">
        <v>100</v>
      </c>
      <c r="H12" s="17" t="s">
        <v>255</v>
      </c>
      <c r="I12" s="53"/>
    </row>
    <row r="13" spans="1:9" x14ac:dyDescent="0.15">
      <c r="E13" s="3" t="s">
        <v>198</v>
      </c>
    </row>
  </sheetData>
  <mergeCells count="7">
    <mergeCell ref="I2:I12"/>
    <mergeCell ref="A2:A12"/>
    <mergeCell ref="C2:C4"/>
    <mergeCell ref="C6:C7"/>
    <mergeCell ref="C8:C10"/>
    <mergeCell ref="C11:C12"/>
    <mergeCell ref="B2:B12"/>
  </mergeCells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opLeftCell="B1" workbookViewId="0">
      <selection activeCell="I2" sqref="I2:I16"/>
    </sheetView>
  </sheetViews>
  <sheetFormatPr defaultRowHeight="14.25" x14ac:dyDescent="0.15"/>
  <cols>
    <col min="1" max="1" width="10.5" style="5" customWidth="1"/>
    <col min="2" max="2" width="16.375" style="5" customWidth="1"/>
    <col min="3" max="3" width="15.375" style="5" customWidth="1"/>
    <col min="4" max="4" width="23.875" style="5" customWidth="1"/>
    <col min="5" max="5" width="17" style="5" customWidth="1"/>
    <col min="6" max="6" width="23.25" style="5" customWidth="1"/>
    <col min="7" max="7" width="19.625" style="5" customWidth="1"/>
    <col min="8" max="8" width="31" style="5" customWidth="1"/>
    <col min="9" max="9" width="17" style="5" customWidth="1"/>
    <col min="10" max="16384" width="9" style="5"/>
  </cols>
  <sheetData>
    <row r="1" spans="1:9" x14ac:dyDescent="0.15">
      <c r="A1" s="4" t="s">
        <v>10</v>
      </c>
      <c r="B1" s="4" t="s">
        <v>0</v>
      </c>
      <c r="C1" s="4" t="s">
        <v>105</v>
      </c>
      <c r="D1" s="4" t="s">
        <v>5</v>
      </c>
      <c r="E1" s="4" t="s">
        <v>204</v>
      </c>
      <c r="F1" s="4" t="s">
        <v>1</v>
      </c>
      <c r="G1" s="4" t="s">
        <v>3</v>
      </c>
      <c r="H1" s="4" t="s">
        <v>2</v>
      </c>
      <c r="I1" s="4" t="s">
        <v>4</v>
      </c>
    </row>
    <row r="2" spans="1:9" ht="57.75" customHeight="1" x14ac:dyDescent="0.15">
      <c r="A2" s="45" t="s">
        <v>67</v>
      </c>
      <c r="B2" s="36" t="s">
        <v>106</v>
      </c>
      <c r="C2" s="45" t="s">
        <v>113</v>
      </c>
      <c r="D2" s="2" t="s">
        <v>114</v>
      </c>
      <c r="E2" s="1">
        <v>3</v>
      </c>
      <c r="F2" s="2" t="s">
        <v>115</v>
      </c>
      <c r="G2" s="2" t="s">
        <v>116</v>
      </c>
      <c r="H2" s="2" t="s">
        <v>117</v>
      </c>
      <c r="I2" s="36" t="s">
        <v>280</v>
      </c>
    </row>
    <row r="3" spans="1:9" ht="59.25" customHeight="1" x14ac:dyDescent="0.15">
      <c r="A3" s="37"/>
      <c r="B3" s="39"/>
      <c r="C3" s="37"/>
      <c r="D3" s="2" t="s">
        <v>118</v>
      </c>
      <c r="E3" s="1">
        <v>6</v>
      </c>
      <c r="F3" s="2" t="s">
        <v>119</v>
      </c>
      <c r="G3" s="2" t="s">
        <v>120</v>
      </c>
      <c r="H3" s="2" t="s">
        <v>117</v>
      </c>
      <c r="I3" s="39"/>
    </row>
    <row r="4" spans="1:9" ht="61.5" customHeight="1" x14ac:dyDescent="0.15">
      <c r="A4" s="37"/>
      <c r="B4" s="39"/>
      <c r="C4" s="37"/>
      <c r="D4" s="2" t="s">
        <v>121</v>
      </c>
      <c r="E4" s="1">
        <v>15</v>
      </c>
      <c r="F4" s="2" t="s">
        <v>122</v>
      </c>
      <c r="G4" s="2" t="s">
        <v>124</v>
      </c>
      <c r="H4" s="2" t="s">
        <v>123</v>
      </c>
      <c r="I4" s="39"/>
    </row>
    <row r="5" spans="1:9" ht="85.5" x14ac:dyDescent="0.15">
      <c r="A5" s="37"/>
      <c r="B5" s="39"/>
      <c r="C5" s="38"/>
      <c r="D5" s="2" t="s">
        <v>125</v>
      </c>
      <c r="E5" s="1">
        <v>2</v>
      </c>
      <c r="F5" s="2" t="s">
        <v>126</v>
      </c>
      <c r="G5" s="1" t="s">
        <v>127</v>
      </c>
      <c r="H5" s="2" t="s">
        <v>128</v>
      </c>
      <c r="I5" s="39"/>
    </row>
    <row r="6" spans="1:9" ht="57" x14ac:dyDescent="0.15">
      <c r="A6" s="37"/>
      <c r="B6" s="39"/>
      <c r="C6" s="1" t="s">
        <v>129</v>
      </c>
      <c r="D6" s="2" t="s">
        <v>130</v>
      </c>
      <c r="E6" s="1">
        <v>6</v>
      </c>
      <c r="F6" s="2" t="s">
        <v>131</v>
      </c>
      <c r="G6" s="2" t="s">
        <v>133</v>
      </c>
      <c r="H6" s="2" t="s">
        <v>132</v>
      </c>
      <c r="I6" s="39"/>
    </row>
    <row r="7" spans="1:9" ht="57" x14ac:dyDescent="0.15">
      <c r="A7" s="37"/>
      <c r="B7" s="39"/>
      <c r="C7" s="45" t="s">
        <v>134</v>
      </c>
      <c r="D7" s="2" t="s">
        <v>135</v>
      </c>
      <c r="E7" s="1">
        <v>1</v>
      </c>
      <c r="F7" s="2" t="s">
        <v>136</v>
      </c>
      <c r="G7" s="1" t="s">
        <v>137</v>
      </c>
      <c r="H7" s="2" t="s">
        <v>138</v>
      </c>
      <c r="I7" s="39"/>
    </row>
    <row r="8" spans="1:9" ht="57" x14ac:dyDescent="0.15">
      <c r="A8" s="37"/>
      <c r="B8" s="39"/>
      <c r="C8" s="37"/>
      <c r="D8" s="2" t="s">
        <v>139</v>
      </c>
      <c r="E8" s="1">
        <v>1</v>
      </c>
      <c r="F8" s="2" t="s">
        <v>136</v>
      </c>
      <c r="G8" s="1" t="s">
        <v>140</v>
      </c>
      <c r="H8" s="2" t="s">
        <v>141</v>
      </c>
      <c r="I8" s="39"/>
    </row>
    <row r="9" spans="1:9" ht="57" x14ac:dyDescent="0.15">
      <c r="A9" s="37"/>
      <c r="B9" s="39"/>
      <c r="C9" s="38"/>
      <c r="D9" s="2" t="s">
        <v>142</v>
      </c>
      <c r="E9" s="1">
        <v>7</v>
      </c>
      <c r="F9" s="2" t="s">
        <v>136</v>
      </c>
      <c r="G9" s="2" t="s">
        <v>143</v>
      </c>
      <c r="H9" s="2" t="s">
        <v>144</v>
      </c>
      <c r="I9" s="39"/>
    </row>
    <row r="10" spans="1:9" ht="28.5" x14ac:dyDescent="0.15">
      <c r="A10" s="37"/>
      <c r="B10" s="39"/>
      <c r="C10" s="45" t="s">
        <v>145</v>
      </c>
      <c r="D10" s="2" t="s">
        <v>142</v>
      </c>
      <c r="E10" s="1">
        <v>1</v>
      </c>
      <c r="F10" s="2" t="s">
        <v>146</v>
      </c>
      <c r="G10" s="1" t="s">
        <v>147</v>
      </c>
      <c r="H10" s="17" t="s">
        <v>255</v>
      </c>
      <c r="I10" s="39"/>
    </row>
    <row r="11" spans="1:9" ht="28.5" x14ac:dyDescent="0.15">
      <c r="A11" s="37"/>
      <c r="B11" s="39"/>
      <c r="C11" s="37"/>
      <c r="D11" s="2" t="s">
        <v>114</v>
      </c>
      <c r="E11" s="1">
        <v>1</v>
      </c>
      <c r="F11" s="2" t="s">
        <v>149</v>
      </c>
      <c r="G11" s="1" t="s">
        <v>150</v>
      </c>
      <c r="H11" s="17" t="s">
        <v>255</v>
      </c>
      <c r="I11" s="39"/>
    </row>
    <row r="12" spans="1:9" ht="28.5" x14ac:dyDescent="0.15">
      <c r="A12" s="37"/>
      <c r="B12" s="39"/>
      <c r="C12" s="38"/>
      <c r="D12" s="2" t="s">
        <v>118</v>
      </c>
      <c r="E12" s="1">
        <v>2</v>
      </c>
      <c r="F12" s="2" t="s">
        <v>146</v>
      </c>
      <c r="G12" s="1" t="s">
        <v>151</v>
      </c>
      <c r="H12" s="17" t="s">
        <v>255</v>
      </c>
      <c r="I12" s="39"/>
    </row>
    <row r="13" spans="1:9" ht="42.75" x14ac:dyDescent="0.15">
      <c r="A13" s="37"/>
      <c r="B13" s="39"/>
      <c r="C13" s="1" t="s">
        <v>152</v>
      </c>
      <c r="D13" s="2" t="s">
        <v>121</v>
      </c>
      <c r="E13" s="1">
        <v>7</v>
      </c>
      <c r="F13" s="2" t="s">
        <v>153</v>
      </c>
      <c r="G13" s="2" t="s">
        <v>154</v>
      </c>
      <c r="H13" s="17" t="s">
        <v>255</v>
      </c>
      <c r="I13" s="39"/>
    </row>
    <row r="14" spans="1:9" ht="85.5" x14ac:dyDescent="0.15">
      <c r="A14" s="37"/>
      <c r="B14" s="39"/>
      <c r="C14" s="1" t="s">
        <v>155</v>
      </c>
      <c r="D14" s="6" t="s">
        <v>156</v>
      </c>
      <c r="E14" s="1">
        <v>4</v>
      </c>
      <c r="F14" s="6" t="s">
        <v>157</v>
      </c>
      <c r="G14" s="6" t="s">
        <v>159</v>
      </c>
      <c r="H14" s="6" t="s">
        <v>158</v>
      </c>
      <c r="I14" s="39"/>
    </row>
    <row r="15" spans="1:9" ht="42.75" x14ac:dyDescent="0.15">
      <c r="A15" s="37"/>
      <c r="B15" s="39"/>
      <c r="C15" s="1" t="s">
        <v>160</v>
      </c>
      <c r="D15" s="6" t="s">
        <v>121</v>
      </c>
      <c r="E15" s="1">
        <v>2</v>
      </c>
      <c r="F15" s="6" t="s">
        <v>122</v>
      </c>
      <c r="G15" s="1" t="s">
        <v>161</v>
      </c>
      <c r="H15" s="17" t="s">
        <v>255</v>
      </c>
      <c r="I15" s="39"/>
    </row>
    <row r="16" spans="1:9" ht="28.5" x14ac:dyDescent="0.15">
      <c r="A16" s="38"/>
      <c r="B16" s="40"/>
      <c r="C16" s="1" t="s">
        <v>162</v>
      </c>
      <c r="D16" s="6" t="s">
        <v>118</v>
      </c>
      <c r="E16" s="1">
        <v>2</v>
      </c>
      <c r="F16" s="6" t="s">
        <v>163</v>
      </c>
      <c r="G16" s="1" t="s">
        <v>164</v>
      </c>
      <c r="H16" s="17" t="s">
        <v>255</v>
      </c>
      <c r="I16" s="40"/>
    </row>
    <row r="17" spans="5:5" x14ac:dyDescent="0.15">
      <c r="E17" s="3" t="s">
        <v>165</v>
      </c>
    </row>
  </sheetData>
  <mergeCells count="6">
    <mergeCell ref="I2:I16"/>
    <mergeCell ref="C2:C5"/>
    <mergeCell ref="C7:C9"/>
    <mergeCell ref="C10:C12"/>
    <mergeCell ref="A2:A16"/>
    <mergeCell ref="B2:B16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微系统所-硕134</vt:lpstr>
      <vt:lpstr>硅酸盐所-硕67</vt:lpstr>
      <vt:lpstr>光机所-硕23</vt:lpstr>
      <vt:lpstr>应物所-硕17</vt:lpstr>
      <vt:lpstr>技物所-硕28</vt:lpstr>
      <vt:lpstr>有机所-硕25</vt:lpstr>
      <vt:lpstr>天文台-硕4</vt:lpstr>
      <vt:lpstr>药物所-硕105</vt:lpstr>
      <vt:lpstr>生科院-硕60</vt:lpstr>
      <vt:lpstr>巴斯德所-硕4</vt:lpstr>
      <vt:lpstr>高研院-硕33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2015-09-29T08:04:50Z</dcterms:modified>
</cp:coreProperties>
</file>